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5" windowWidth="14805" windowHeight="8070" firstSheet="2" activeTab="4"/>
  </bookViews>
  <sheets>
    <sheet name="August-18" sheetId="18" r:id="rId1"/>
    <sheet name="September-18" sheetId="19" r:id="rId2"/>
    <sheet name="July 19 &amp; Aug-19" sheetId="21" r:id="rId3"/>
    <sheet name="September-19" sheetId="22" r:id="rId4"/>
    <sheet name="October-19" sheetId="23" r:id="rId5"/>
  </sheets>
  <definedNames>
    <definedName name="_xlnm.Print_Titles" localSheetId="0">'August-18'!$2:$3</definedName>
    <definedName name="_xlnm.Print_Titles" localSheetId="2">'July 19 &amp; Aug-19'!$2:$3</definedName>
    <definedName name="_xlnm.Print_Titles" localSheetId="4">'October-19'!$2:$3</definedName>
    <definedName name="_xlnm.Print_Titles" localSheetId="1">'September-18'!$2:$3</definedName>
    <definedName name="_xlnm.Print_Titles" localSheetId="3">'September-19'!$2:$3</definedName>
  </definedNames>
  <calcPr calcId="124519"/>
  <fileRecoveryPr autoRecover="0"/>
</workbook>
</file>

<file path=xl/calcChain.xml><?xml version="1.0" encoding="utf-8"?>
<calcChain xmlns="http://schemas.openxmlformats.org/spreadsheetml/2006/main">
  <c r="O135" i="23"/>
  <c r="O123"/>
  <c r="O148"/>
  <c r="O176" s="1"/>
  <c r="N175"/>
  <c r="N148"/>
  <c r="N176" s="1"/>
  <c r="N147"/>
  <c r="N123"/>
  <c r="O65"/>
  <c r="H175"/>
  <c r="H147"/>
  <c r="H123"/>
  <c r="N13"/>
  <c r="O13" s="1"/>
  <c r="H13"/>
  <c r="H148" s="1"/>
  <c r="H176" s="1"/>
  <c r="H178" s="1"/>
  <c r="O6"/>
  <c r="N121" i="22"/>
  <c r="N145"/>
  <c r="O101"/>
  <c r="O94" i="21"/>
  <c r="N173" i="22"/>
  <c r="H173"/>
  <c r="O166"/>
  <c r="O161"/>
  <c r="O157"/>
  <c r="O154"/>
  <c r="O152"/>
  <c r="O150"/>
  <c r="O148"/>
  <c r="H145"/>
  <c r="O142"/>
  <c r="O141"/>
  <c r="O138"/>
  <c r="O137"/>
  <c r="O134"/>
  <c r="O133"/>
  <c r="O130"/>
  <c r="H121"/>
  <c r="O98"/>
  <c r="O81"/>
  <c r="O72"/>
  <c r="O59"/>
  <c r="O47"/>
  <c r="O45"/>
  <c r="O43"/>
  <c r="O23"/>
  <c r="N11"/>
  <c r="O11" s="1"/>
  <c r="H11"/>
  <c r="O6"/>
  <c r="O57" i="21"/>
  <c r="N166"/>
  <c r="O159"/>
  <c r="O116"/>
  <c r="N138"/>
  <c r="O104"/>
  <c r="N114"/>
  <c r="O126"/>
  <c r="O65"/>
  <c r="H146" i="22" l="1"/>
  <c r="H174" s="1"/>
  <c r="H176" s="1"/>
  <c r="O173"/>
  <c r="O145"/>
  <c r="O121"/>
  <c r="N146"/>
  <c r="N174" s="1"/>
  <c r="H166" i="21"/>
  <c r="O154"/>
  <c r="O150"/>
  <c r="O147"/>
  <c r="O145"/>
  <c r="O143"/>
  <c r="O141"/>
  <c r="H138"/>
  <c r="O135"/>
  <c r="O134"/>
  <c r="O131"/>
  <c r="O130"/>
  <c r="O127"/>
  <c r="O123"/>
  <c r="H114"/>
  <c r="O101"/>
  <c r="O91"/>
  <c r="O87"/>
  <c r="O74"/>
  <c r="O68"/>
  <c r="O53"/>
  <c r="O48"/>
  <c r="O44"/>
  <c r="O41"/>
  <c r="O39"/>
  <c r="O37"/>
  <c r="O19"/>
  <c r="N12"/>
  <c r="O12" s="1"/>
  <c r="H12"/>
  <c r="O6"/>
  <c r="O146" i="22" l="1"/>
  <c r="O174" s="1"/>
  <c r="O138" i="21"/>
  <c r="O166"/>
  <c r="N139"/>
  <c r="N167" s="1"/>
  <c r="H139"/>
  <c r="H167" s="1"/>
  <c r="H169" s="1"/>
  <c r="O114"/>
  <c r="O139" s="1"/>
  <c r="O50" i="19"/>
  <c r="N222"/>
  <c r="O167" i="21" l="1"/>
  <c r="N166" i="19"/>
  <c r="O46"/>
  <c r="O19"/>
  <c r="O83"/>
  <c r="O48"/>
  <c r="O44"/>
  <c r="N14"/>
  <c r="O14" s="1"/>
  <c r="N152" i="18"/>
  <c r="O56"/>
  <c r="O88"/>
  <c r="O102"/>
  <c r="O16" i="19"/>
  <c r="H222"/>
  <c r="O206"/>
  <c r="O203"/>
  <c r="O201"/>
  <c r="O199"/>
  <c r="O197"/>
  <c r="H194"/>
  <c r="O191"/>
  <c r="O190"/>
  <c r="O187"/>
  <c r="O186"/>
  <c r="O181"/>
  <c r="O180"/>
  <c r="O178"/>
  <c r="O175"/>
  <c r="H166"/>
  <c r="O140"/>
  <c r="H14"/>
  <c r="O6"/>
  <c r="O13" i="18"/>
  <c r="O10"/>
  <c r="O47"/>
  <c r="N100"/>
  <c r="O121"/>
  <c r="O120"/>
  <c r="O111"/>
  <c r="O129"/>
  <c r="O117"/>
  <c r="O133"/>
  <c r="O110"/>
  <c r="O105"/>
  <c r="O81"/>
  <c r="O38"/>
  <c r="O127"/>
  <c r="O116"/>
  <c r="O108"/>
  <c r="O78"/>
  <c r="O63"/>
  <c r="O60"/>
  <c r="O57"/>
  <c r="O45"/>
  <c r="O43"/>
  <c r="N8"/>
  <c r="O222" i="19" l="1"/>
  <c r="O166"/>
  <c r="N223"/>
  <c r="P223" s="1"/>
  <c r="H195"/>
  <c r="H223" s="1"/>
  <c r="H225" s="1"/>
  <c r="N153" i="18"/>
  <c r="O40"/>
  <c r="O36"/>
  <c r="O223" i="19" l="1"/>
  <c r="P153" i="18"/>
  <c r="O100"/>
  <c r="O136"/>
  <c r="O6"/>
  <c r="O8" s="1"/>
  <c r="O131"/>
  <c r="H152"/>
  <c r="H124"/>
  <c r="H100"/>
  <c r="H8"/>
  <c r="O152" l="1"/>
  <c r="O153" s="1"/>
  <c r="H125"/>
  <c r="H153" s="1"/>
  <c r="H155" l="1"/>
</calcChain>
</file>

<file path=xl/comments1.xml><?xml version="1.0" encoding="utf-8"?>
<comments xmlns="http://schemas.openxmlformats.org/spreadsheetml/2006/main">
  <authors>
    <author>Author</author>
  </authors>
  <commentList>
    <comment ref="N17" authorId="0">
      <text>
        <r>
          <rPr>
            <b/>
            <sz val="9"/>
            <color indexed="81"/>
            <rFont val="Tahoma"/>
            <family val="2"/>
          </rPr>
          <t>hp:Environent()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" authorId="0">
      <text>
        <r>
          <rPr>
            <b/>
            <sz val="9"/>
            <color indexed="81"/>
            <rFont val="Tahoma"/>
            <family val="2"/>
          </rPr>
          <t>hp:EPRC-VAT@4899(others)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hp:EPRC-IT@4899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23" authorId="0">
      <text>
        <r>
          <rPr>
            <b/>
            <sz val="9"/>
            <color indexed="81"/>
            <rFont val="Tahoma"/>
            <family val="2"/>
          </rPr>
          <t>hp:Environent()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hp:EPRC-VAT@4899(others)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>
      <text>
        <r>
          <rPr>
            <b/>
            <sz val="9"/>
            <color indexed="81"/>
            <rFont val="Tahoma"/>
            <family val="2"/>
          </rPr>
          <t>hp:EPRC-IT@4899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N23" authorId="0">
      <text>
        <r>
          <rPr>
            <b/>
            <sz val="9"/>
            <color indexed="81"/>
            <rFont val="Tahoma"/>
            <family val="2"/>
          </rPr>
          <t>hp:Environent()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hp:EPRC-VAT@4899(others)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>
      <text>
        <r>
          <rPr>
            <b/>
            <sz val="9"/>
            <color indexed="81"/>
            <rFont val="Tahoma"/>
            <family val="2"/>
          </rPr>
          <t>hp:EPRC-IT@4899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N27" authorId="0">
      <text>
        <r>
          <rPr>
            <b/>
            <sz val="9"/>
            <color indexed="81"/>
            <rFont val="Tahoma"/>
            <family val="2"/>
          </rPr>
          <t>hp:Environent()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" authorId="0">
      <text>
        <r>
          <rPr>
            <b/>
            <sz val="9"/>
            <color indexed="81"/>
            <rFont val="Tahoma"/>
            <family val="2"/>
          </rPr>
          <t>hp:EPRC-VAT@4899(others)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3" authorId="0">
      <text>
        <r>
          <rPr>
            <b/>
            <sz val="9"/>
            <color indexed="81"/>
            <rFont val="Tahoma"/>
            <family val="2"/>
          </rPr>
          <t>hp:EPRC-IT@4899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29" authorId="0">
      <text>
        <r>
          <rPr>
            <b/>
            <sz val="9"/>
            <color indexed="81"/>
            <rFont val="Tahoma"/>
            <family val="2"/>
          </rPr>
          <t>hp:Environent()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hp:EPRC-VAT@4899(others)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5" authorId="0">
      <text>
        <r>
          <rPr>
            <b/>
            <sz val="9"/>
            <color indexed="81"/>
            <rFont val="Tahoma"/>
            <family val="2"/>
          </rPr>
          <t>hp:EPRC-IT@4899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<sst xmlns="http://schemas.openxmlformats.org/spreadsheetml/2006/main" count="798" uniqueCount="173">
  <si>
    <t>µwgK bs</t>
  </si>
  <si>
    <t>A_©‰bwZK †KvW</t>
  </si>
  <si>
    <t>LvZ Gi weeiY</t>
  </si>
  <si>
    <t>gš—e¨</t>
  </si>
  <si>
    <t>K-ivR¯^ e¨qt</t>
  </si>
  <si>
    <t>fvZvw`</t>
  </si>
  <si>
    <t>hvZvqvZ</t>
  </si>
  <si>
    <t>Dc‡gvU fvZvw`t</t>
  </si>
  <si>
    <t>mieivn I †mev</t>
  </si>
  <si>
    <t>ågY e¨q</t>
  </si>
  <si>
    <t>Awdm fvovi Rb¨</t>
  </si>
  <si>
    <t>Ab¨vb¨ Ki</t>
  </si>
  <si>
    <t>WvK †hvMv‡hvM</t>
  </si>
  <si>
    <t>‡Uwj‡dvb/†UwjMÖvg/†UwjwcÖ›Uvi</t>
  </si>
  <si>
    <t>‡U‡j·/d¨v·/B›Uvi‡bU</t>
  </si>
  <si>
    <t>Mvoxi †iwRt wd</t>
  </si>
  <si>
    <t>cvwb</t>
  </si>
  <si>
    <t>we`y¨r</t>
  </si>
  <si>
    <t>M¨vm I R¡vjvbx</t>
  </si>
  <si>
    <t>‡cUªj Ges jyweª‡K›U</t>
  </si>
  <si>
    <t>BÝy‡iÝ/e¨vsK PvR© (Mvoxmn)</t>
  </si>
  <si>
    <t>wcÖw›Us Ges cvewj‡Kkb</t>
  </si>
  <si>
    <t>‡÷kbvix wmj I ÷¨v¤ú</t>
  </si>
  <si>
    <t>eBcÎ</t>
  </si>
  <si>
    <t>Pzw³ wfwËK Kg©Pvix/Kvh© mnKvix</t>
  </si>
  <si>
    <t>KbwRD‡gej †÷vi</t>
  </si>
  <si>
    <t>civgk©K †mev</t>
  </si>
  <si>
    <t>m¤§vbx/wd/m¤§vbx fvZv</t>
  </si>
  <si>
    <t>mv‡f©</t>
  </si>
  <si>
    <t>Kw¤úDUvi KbwRD‡gej</t>
  </si>
  <si>
    <t>Ab¨vb¨ e¨qt AvDU‡mvwm©s Rbe‡ji †eZb</t>
  </si>
  <si>
    <t>Dc‡gvU mieivn I †mevt</t>
  </si>
  <si>
    <t>†givgZ, msi¶Y I cybe©vmbt</t>
  </si>
  <si>
    <t>Mvox</t>
  </si>
  <si>
    <t>AvmevecÎ</t>
  </si>
  <si>
    <t>Kw¤úDUvi I Awdm BKzBc‡g›Um</t>
  </si>
  <si>
    <t>‡gwkbvix I BKzBc‡g›Um</t>
  </si>
  <si>
    <t>cÖ‡KŠkj BKzBc‡g›Um</t>
  </si>
  <si>
    <t>‡i¸‡jUi Gi †MU †givgZ I cwieZ©b (98wU)</t>
  </si>
  <si>
    <t>Dc‡gvU †givgZ, msi¶Y I cybe©vmbt</t>
  </si>
  <si>
    <t>‡gvU (K) ivR¯^ e¨qt</t>
  </si>
  <si>
    <t>L-g~jab e¨qt</t>
  </si>
  <si>
    <t>Mvoxt Rxc Mvox</t>
  </si>
  <si>
    <t>‡gvUi mvB‡Kj</t>
  </si>
  <si>
    <t>cÖ‡KŠkj BKzBc‡g›Um, mv‡f© BKzBc‡g›Um</t>
  </si>
  <si>
    <t>AvmevecÎ msMÖn</t>
  </si>
  <si>
    <t>GqviKzjvi</t>
  </si>
  <si>
    <t>Rwg AwaMÖnYt</t>
  </si>
  <si>
    <t>euva wbg©vY (Wzeš—) 342.30 wKwg</t>
  </si>
  <si>
    <t>†gvU (L) g~jab e¨qt</t>
  </si>
  <si>
    <t>‡gvU (K+L)t</t>
  </si>
  <si>
    <t>Rjhvbt ¯úxW‡evU †givgZ</t>
  </si>
  <si>
    <t>wbg©vY/ Ab¨vb¨ KvR</t>
  </si>
  <si>
    <t>4947-5</t>
  </si>
  <si>
    <t>wb¯‹vkb KvVv‡gv</t>
  </si>
  <si>
    <t xml:space="preserve"> </t>
  </si>
  <si>
    <t>me©‡gvU (1g I 2q wKw¯—) =</t>
  </si>
  <si>
    <t>cÖwk¶Y e¨q (wRIwe)</t>
  </si>
  <si>
    <t>cÖwk¶Y e¨q (AviwcG)</t>
  </si>
  <si>
    <t>Awdm feb †givgZ I msi¶Y</t>
  </si>
  <si>
    <t>AvevwmK feb †givgZ I msi¶Y</t>
  </si>
  <si>
    <t>Ab¨vb¨t †givgZ I msi¶Y</t>
  </si>
  <si>
    <t>2018-2019 m‡b m¤¢ve¨ Rgv-Li‡Pi weeiYx</t>
  </si>
  <si>
    <t xml:space="preserve">2018-19 eQ‡i 1g wKw¯— UvKv </t>
  </si>
  <si>
    <t xml:space="preserve">2018-19 eQ‡i 2q wKw¯— UvKv </t>
  </si>
  <si>
    <t xml:space="preserve">2018-19 eQ‡i 3q wKw¯— UvKv </t>
  </si>
  <si>
    <t xml:space="preserve">2018-19 eQ‡i 4_© wKw¯— UvKv </t>
  </si>
  <si>
    <t xml:space="preserve">2018-19 eQ‡i †gvU wKw¯— UvKv </t>
  </si>
  <si>
    <t>RyjvB, 2018 gv‡mi w¯’wZ UvKv</t>
  </si>
  <si>
    <t>AvM÷-2018 Gi †gvU LiP</t>
  </si>
  <si>
    <t>AvM÷, 2018 ch©š— UvKvi w¯’wZ (mvgwqK)</t>
  </si>
  <si>
    <t>AvM÷-2018 Gi we¯—vwiZ LiP</t>
  </si>
  <si>
    <t>Asif VAT</t>
  </si>
  <si>
    <t>Asif Tax</t>
  </si>
  <si>
    <t>Asif</t>
  </si>
  <si>
    <t>EPRC-11</t>
  </si>
  <si>
    <t>EPRC-65</t>
  </si>
  <si>
    <t>EPRC-11 VAT</t>
  </si>
  <si>
    <t>EPRC-11 TAX</t>
  </si>
  <si>
    <t>EPRC-65 VAT</t>
  </si>
  <si>
    <t>EPRC-65 TAX</t>
  </si>
  <si>
    <t>2018-19 GwWwc ev‡RU (wRIwe)</t>
  </si>
  <si>
    <t>AviGwWwc eivÏ</t>
  </si>
  <si>
    <t>Ryb, 2018 ch©š— LiP</t>
  </si>
  <si>
    <t>3111302
(4765)</t>
  </si>
  <si>
    <t>3111338
(4769)</t>
  </si>
  <si>
    <t>Ab¨vb¨ fvZv</t>
  </si>
  <si>
    <t>3211119
(4815)</t>
  </si>
  <si>
    <t>3211120
(4816)</t>
  </si>
  <si>
    <t>3221108
(4818)</t>
  </si>
  <si>
    <t>3211115
(4819)</t>
  </si>
  <si>
    <t>3211113
(482)1</t>
  </si>
  <si>
    <t>3243102
(4822)</t>
  </si>
  <si>
    <t>3243101
(4823)</t>
  </si>
  <si>
    <t>3221108
(4824)</t>
  </si>
  <si>
    <t>3255102
(4827)</t>
  </si>
  <si>
    <t>3255104
(4828)</t>
  </si>
  <si>
    <t>3211127
(4831)</t>
  </si>
  <si>
    <t>3231201
(4840-1)</t>
  </si>
  <si>
    <t>3231201
(4840-5)</t>
  </si>
  <si>
    <t>3211109
(4851)</t>
  </si>
  <si>
    <t>3256103
(4854)</t>
  </si>
  <si>
    <t>3257101
4874</t>
  </si>
  <si>
    <t>3111332
(4883)</t>
  </si>
  <si>
    <t>3257104
(4886)</t>
  </si>
  <si>
    <t>3256101
(4899)</t>
  </si>
  <si>
    <t>3258101
(4901)</t>
  </si>
  <si>
    <t>3258102
(4906)</t>
  </si>
  <si>
    <t>3258103
(4911)</t>
  </si>
  <si>
    <t>3258105
(4916)</t>
  </si>
  <si>
    <t>3258107
(4921)</t>
  </si>
  <si>
    <t>3258106
(4923)</t>
  </si>
  <si>
    <t>3258105
(4932)</t>
  </si>
  <si>
    <t>3258114
(4947-1)</t>
  </si>
  <si>
    <t>3258128
(4976)</t>
  </si>
  <si>
    <t>3258107
(4991)</t>
  </si>
  <si>
    <t>4112101
(6807)</t>
  </si>
  <si>
    <t>4112304
(6814)</t>
  </si>
  <si>
    <t>4112314
(6821)</t>
  </si>
  <si>
    <t>4112303
(6869)</t>
  </si>
  <si>
    <t>Rwg AwaMÖnY (470 †n±i)</t>
  </si>
  <si>
    <t>4141101
(6901)</t>
  </si>
  <si>
    <t>4111306
(7041)</t>
  </si>
  <si>
    <t>Bwi‡Mkb Bb‡jU wbg©vY (bZzb nvIi) (131wU)</t>
  </si>
  <si>
    <t>4111307
(7041-1)</t>
  </si>
  <si>
    <t>†i¸‡jUi/KRI‡q cybt¯’vcb/wbg©vY (cybe©vmb Dc-cÖK‡í)(7wU)</t>
  </si>
  <si>
    <t>4111307
(7041-5)</t>
  </si>
  <si>
    <t>bZzb †i¸‡jUi/KRI‡q/eªxR/e· †Wª‡bR AvDU‡jU ¯’vcb/wbg©vY (bZzb nvIi) (137wU)</t>
  </si>
  <si>
    <t>Lvj cybtLbb (bZzb nvIi) 318.20 wKwg</t>
  </si>
  <si>
    <t>Ab¨vb¨t</t>
  </si>
  <si>
    <t>4111201
(7081-1)</t>
  </si>
  <si>
    <t>Lvj cybtLbb (cybe©vmb cybe©vmb Dc-cÖKí) 143.00 wKwg</t>
  </si>
  <si>
    <t>euva cybe©vmb (c~Y©) (cybe©vmb Dc-cÖKí) 84.31 wKtwgt</t>
  </si>
  <si>
    <t>euva cybe©vmb (Wzeš—) cybe©vmb Dc-cÖKí) 87.01 wKwg</t>
  </si>
  <si>
    <t>euva cybe©vmb (Wzeš—) (bZzb nvIi)  263.24 wKwg</t>
  </si>
  <si>
    <t>†i¸‡jUi cybe©vmb (bZzb nvIi) (8wU)</t>
  </si>
  <si>
    <r>
      <rPr>
        <sz val="12"/>
        <color theme="1"/>
        <rFont val="Times New Roman"/>
        <family val="1"/>
      </rPr>
      <t>WMG</t>
    </r>
    <r>
      <rPr>
        <sz val="12"/>
        <color theme="1"/>
        <rFont val="SutonnyMJ"/>
      </rPr>
      <t xml:space="preserve">  Awdm wbg©vY (60wU)</t>
    </r>
  </si>
  <si>
    <t>3241101 (4801)</t>
  </si>
  <si>
    <t>3211129 (4806)</t>
  </si>
  <si>
    <t>3821103 (4814)</t>
  </si>
  <si>
    <t>3255101
(4888)</t>
  </si>
  <si>
    <t>Environment</t>
  </si>
  <si>
    <t>BCIC</t>
  </si>
  <si>
    <t>AvM÷, 2018 gv‡mi w¯’wZ UvKv</t>
  </si>
  <si>
    <t>‡m‡Þ¤^i-2018 Gi we¯—vwiZ LiP</t>
  </si>
  <si>
    <t>‡m‡Þ¤^i-2018 Gi †gvU LiP</t>
  </si>
  <si>
    <t>‡m‡Þ¤^i, 2018 ch©š— UvKvi w¯’wZ (mvgwqK)</t>
  </si>
  <si>
    <t>3211113
(4821)</t>
  </si>
  <si>
    <t>3211117
(4817)</t>
  </si>
  <si>
    <t>3111338
(4795)</t>
  </si>
  <si>
    <t>Padma</t>
  </si>
  <si>
    <t>Rfq</t>
  </si>
  <si>
    <t>Ab¨vb¨ fvZv (cÖKí fvZv)</t>
  </si>
  <si>
    <t>AvMvg</t>
  </si>
  <si>
    <t>Asif(Bonus)</t>
  </si>
  <si>
    <t>Ryb, 2019 ch©š— LiP</t>
  </si>
  <si>
    <t>2019-20 GwWwc ev‡RU (wRIwe)</t>
  </si>
  <si>
    <t xml:space="preserve">2019-20 eQ‡i †gvU wKw¯— UvKv </t>
  </si>
  <si>
    <t xml:space="preserve">2019-20 eQ‡i 1g wKw¯— UvKv </t>
  </si>
  <si>
    <t>Ryb, 2019 gv‡mi w¯’wZ UvKv</t>
  </si>
  <si>
    <t>RyjvB-AvM÷-2019 Gi we¯—vwiZ LiP</t>
  </si>
  <si>
    <t>RyjvB-AvM÷-2019 Gi †gvU LiP</t>
  </si>
  <si>
    <t>RyjvB-AvM÷, 2019 ch©š— UvKvi w¯’wZ (mvgwqK)</t>
  </si>
  <si>
    <t>‡m‡Þ¤^i-2019 Gi we¯—vwiZ LiP</t>
  </si>
  <si>
    <t>‡m‡Þ¤^i-2019 Gi †gvU LiP</t>
  </si>
  <si>
    <t>‡m‡Þ¤^i, 2019 ch©š— UvKvi w¯’wZ (mvgwqK)</t>
  </si>
  <si>
    <t>RyjvB-AvM÷, 2019 gv‡mi w¯’wZ UvKv</t>
  </si>
  <si>
    <t>Misc.</t>
  </si>
  <si>
    <t>H. Rent VAT</t>
  </si>
  <si>
    <t>A‡±vei-2019 Gi we¯—vwiZ LiP</t>
  </si>
  <si>
    <t>A‡±vei-2019 Gi †gvU LiP</t>
  </si>
  <si>
    <t>A‡±vei, 2019 ch©š— UvKvi w¯’wZ (mvgwqK)</t>
  </si>
  <si>
    <t>‡m‡Þ¤^i, 2019 gv‡mi w¯’wZ UvKv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</si>
</sst>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utonnyMJ"/>
    </font>
    <font>
      <b/>
      <u/>
      <sz val="16"/>
      <color theme="1"/>
      <name val="SutonnyMJ"/>
    </font>
    <font>
      <b/>
      <sz val="12"/>
      <color theme="1"/>
      <name val="SutonnyMJ"/>
    </font>
    <font>
      <sz val="12"/>
      <color theme="1"/>
      <name val="SutonnyMJ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SutonnyMJ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SutonnyMJ"/>
    </font>
    <font>
      <sz val="12"/>
      <color rgb="FFC00000"/>
      <name val="SutonnyMJ"/>
    </font>
    <font>
      <sz val="8"/>
      <name val="Times New Roman"/>
      <family val="1"/>
    </font>
    <font>
      <sz val="10"/>
      <color theme="1"/>
      <name val="SutonnyMJ"/>
    </font>
    <font>
      <sz val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43" fontId="5" fillId="0" borderId="1" xfId="1" applyFont="1" applyBorder="1" applyAlignment="1">
      <alignment horizontal="center" vertical="top" wrapText="1"/>
    </xf>
    <xf numFmtId="43" fontId="5" fillId="0" borderId="1" xfId="1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3" xfId="0" applyFont="1" applyBorder="1" applyAlignment="1">
      <alignment vertical="top" wrapText="1"/>
    </xf>
    <xf numFmtId="43" fontId="4" fillId="0" borderId="1" xfId="1" applyFont="1" applyBorder="1" applyAlignment="1">
      <alignment vertical="top" wrapText="1"/>
    </xf>
    <xf numFmtId="43" fontId="4" fillId="0" borderId="1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43" fontId="5" fillId="0" borderId="4" xfId="1" applyFont="1" applyBorder="1" applyAlignment="1">
      <alignment horizontal="center" vertical="top" wrapText="1"/>
    </xf>
    <xf numFmtId="43" fontId="5" fillId="0" borderId="4" xfId="1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43" fontId="5" fillId="0" borderId="5" xfId="1" applyFont="1" applyBorder="1" applyAlignment="1">
      <alignment horizontal="center" vertical="top" wrapText="1"/>
    </xf>
    <xf numFmtId="43" fontId="5" fillId="0" borderId="5" xfId="1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43" fontId="5" fillId="0" borderId="6" xfId="1" applyFont="1" applyBorder="1" applyAlignment="1">
      <alignment horizontal="center" vertical="top" wrapText="1"/>
    </xf>
    <xf numFmtId="43" fontId="5" fillId="0" borderId="6" xfId="1" applyFont="1" applyBorder="1" applyAlignment="1">
      <alignment vertical="top" wrapText="1"/>
    </xf>
    <xf numFmtId="43" fontId="2" fillId="0" borderId="0" xfId="0" applyNumberFormat="1" applyFont="1"/>
    <xf numFmtId="0" fontId="2" fillId="0" borderId="0" xfId="0" applyFont="1" applyBorder="1"/>
    <xf numFmtId="43" fontId="5" fillId="0" borderId="2" xfId="1" applyFont="1" applyBorder="1" applyAlignment="1">
      <alignment horizontal="center" vertical="top" wrapText="1"/>
    </xf>
    <xf numFmtId="43" fontId="5" fillId="0" borderId="3" xfId="1" applyFont="1" applyBorder="1" applyAlignment="1">
      <alignment horizontal="center" vertical="top" wrapText="1"/>
    </xf>
    <xf numFmtId="43" fontId="5" fillId="0" borderId="7" xfId="1" applyFont="1" applyBorder="1" applyAlignment="1">
      <alignment horizontal="center" vertical="top" wrapText="1"/>
    </xf>
    <xf numFmtId="43" fontId="5" fillId="0" borderId="8" xfId="1" applyFont="1" applyBorder="1" applyAlignment="1">
      <alignment horizontal="center" vertical="top" wrapText="1"/>
    </xf>
    <xf numFmtId="43" fontId="5" fillId="0" borderId="9" xfId="1" applyFont="1" applyBorder="1" applyAlignment="1">
      <alignment horizontal="center" vertical="top" wrapText="1"/>
    </xf>
    <xf numFmtId="43" fontId="5" fillId="0" borderId="10" xfId="1" applyFont="1" applyBorder="1" applyAlignment="1">
      <alignment horizontal="center" vertical="top" wrapText="1"/>
    </xf>
    <xf numFmtId="43" fontId="5" fillId="0" borderId="11" xfId="1" applyFont="1" applyBorder="1" applyAlignment="1">
      <alignment horizontal="center" vertical="top" wrapText="1"/>
    </xf>
    <xf numFmtId="43" fontId="5" fillId="0" borderId="12" xfId="1" applyFont="1" applyBorder="1" applyAlignment="1">
      <alignment horizontal="center" vertical="top" wrapText="1"/>
    </xf>
    <xf numFmtId="43" fontId="4" fillId="0" borderId="2" xfId="1" applyFont="1" applyBorder="1" applyAlignment="1">
      <alignment horizontal="center" vertical="top" wrapText="1"/>
    </xf>
    <xf numFmtId="43" fontId="4" fillId="0" borderId="3" xfId="1" applyFont="1" applyBorder="1" applyAlignment="1">
      <alignment vertical="top" wrapText="1"/>
    </xf>
    <xf numFmtId="43" fontId="5" fillId="0" borderId="3" xfId="1" applyFont="1" applyBorder="1" applyAlignment="1">
      <alignment vertical="top" wrapText="1"/>
    </xf>
    <xf numFmtId="43" fontId="5" fillId="0" borderId="8" xfId="1" applyFont="1" applyBorder="1" applyAlignment="1">
      <alignment vertical="top" wrapText="1"/>
    </xf>
    <xf numFmtId="43" fontId="5" fillId="0" borderId="10" xfId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43" fontId="5" fillId="0" borderId="12" xfId="1" applyFont="1" applyBorder="1" applyAlignment="1">
      <alignment vertical="top" wrapText="1"/>
    </xf>
    <xf numFmtId="43" fontId="8" fillId="0" borderId="10" xfId="1" applyFont="1" applyBorder="1" applyAlignment="1">
      <alignment horizontal="center" vertical="top" wrapText="1"/>
    </xf>
    <xf numFmtId="43" fontId="8" fillId="0" borderId="12" xfId="1" applyFont="1" applyBorder="1" applyAlignment="1">
      <alignment horizontal="center" vertical="top" wrapText="1"/>
    </xf>
    <xf numFmtId="43" fontId="8" fillId="0" borderId="10" xfId="1" applyFont="1" applyBorder="1" applyAlignment="1">
      <alignment vertical="top" wrapText="1"/>
    </xf>
    <xf numFmtId="43" fontId="9" fillId="0" borderId="7" xfId="1" applyFont="1" applyBorder="1" applyAlignment="1">
      <alignment horizontal="center" vertical="top" wrapText="1"/>
    </xf>
    <xf numFmtId="43" fontId="9" fillId="0" borderId="9" xfId="1" applyFont="1" applyBorder="1" applyAlignment="1">
      <alignment horizontal="center" vertical="top" wrapText="1"/>
    </xf>
    <xf numFmtId="43" fontId="10" fillId="0" borderId="9" xfId="1" applyFont="1" applyBorder="1" applyAlignment="1">
      <alignment horizontal="center" vertical="top" wrapText="1"/>
    </xf>
    <xf numFmtId="0" fontId="11" fillId="0" borderId="0" xfId="0" applyFont="1"/>
    <xf numFmtId="0" fontId="4" fillId="0" borderId="13" xfId="0" applyFont="1" applyBorder="1"/>
    <xf numFmtId="43" fontId="4" fillId="0" borderId="13" xfId="0" applyNumberFormat="1" applyFont="1" applyBorder="1"/>
    <xf numFmtId="43" fontId="12" fillId="0" borderId="5" xfId="1" applyFont="1" applyBorder="1" applyAlignment="1">
      <alignment vertical="top" wrapText="1"/>
    </xf>
    <xf numFmtId="43" fontId="2" fillId="0" borderId="0" xfId="0" applyNumberFormat="1" applyFont="1" applyBorder="1"/>
    <xf numFmtId="43" fontId="4" fillId="0" borderId="0" xfId="1" applyFont="1" applyBorder="1" applyAlignment="1">
      <alignment vertical="top" wrapText="1"/>
    </xf>
    <xf numFmtId="43" fontId="8" fillId="0" borderId="8" xfId="1" applyFont="1" applyBorder="1" applyAlignment="1">
      <alignment horizontal="center" vertical="top" wrapText="1"/>
    </xf>
    <xf numFmtId="43" fontId="11" fillId="0" borderId="0" xfId="0" applyNumberFormat="1" applyFont="1"/>
    <xf numFmtId="43" fontId="8" fillId="0" borderId="8" xfId="1" applyFont="1" applyBorder="1" applyAlignment="1">
      <alignment vertical="top" wrapText="1"/>
    </xf>
    <xf numFmtId="43" fontId="13" fillId="0" borderId="9" xfId="1" applyFont="1" applyBorder="1" applyAlignment="1">
      <alignment horizontal="center" vertical="top" wrapText="1"/>
    </xf>
    <xf numFmtId="43" fontId="10" fillId="0" borderId="11" xfId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43" fontId="14" fillId="0" borderId="0" xfId="0" applyNumberFormat="1" applyFont="1"/>
    <xf numFmtId="0" fontId="5" fillId="0" borderId="3" xfId="0" applyFont="1" applyBorder="1" applyAlignment="1">
      <alignment vertical="top" wrapText="1"/>
    </xf>
    <xf numFmtId="43" fontId="13" fillId="0" borderId="7" xfId="1" applyFont="1" applyBorder="1" applyAlignment="1">
      <alignment horizontal="center" vertical="top" wrapText="1"/>
    </xf>
    <xf numFmtId="43" fontId="15" fillId="0" borderId="9" xfId="1" applyFont="1" applyBorder="1" applyAlignment="1">
      <alignment horizontal="center" vertical="top" wrapText="1"/>
    </xf>
    <xf numFmtId="43" fontId="2" fillId="0" borderId="1" xfId="0" applyNumberFormat="1" applyFont="1" applyBorder="1"/>
    <xf numFmtId="43" fontId="11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zoomScale="70" zoomScaleNormal="70" workbookViewId="0">
      <pane ySplit="3" topLeftCell="A143" activePane="bottomLeft" state="frozen"/>
      <selection pane="bottomLeft" activeCell="E10" sqref="E10"/>
    </sheetView>
  </sheetViews>
  <sheetFormatPr defaultRowHeight="15.75"/>
  <cols>
    <col min="1" max="1" width="10.42578125" style="1" customWidth="1"/>
    <col min="2" max="2" width="9" style="1" customWidth="1"/>
    <col min="3" max="3" width="28.42578125" style="1" customWidth="1"/>
    <col min="4" max="4" width="22.5703125" style="1" customWidth="1"/>
    <col min="5" max="5" width="21.7109375" style="1" customWidth="1"/>
    <col min="6" max="6" width="15.28515625" style="1" customWidth="1"/>
    <col min="7" max="7" width="18.140625" style="1" customWidth="1"/>
    <col min="8" max="8" width="17" style="1" hidden="1" customWidth="1"/>
    <col min="9" max="9" width="14.42578125" style="1" hidden="1" customWidth="1"/>
    <col min="10" max="10" width="14.5703125" style="1" hidden="1" customWidth="1"/>
    <col min="11" max="11" width="17.28515625" style="1" customWidth="1"/>
    <col min="12" max="12" width="16.7109375" style="1" customWidth="1"/>
    <col min="13" max="13" width="12.5703125" style="1" customWidth="1"/>
    <col min="14" max="14" width="16.28515625" style="1" customWidth="1"/>
    <col min="15" max="15" width="16.7109375" style="1" customWidth="1"/>
    <col min="16" max="16" width="21.28515625" style="1" customWidth="1"/>
    <col min="17" max="17" width="12.28515625" style="1" customWidth="1"/>
    <col min="18" max="18" width="9.140625" style="1"/>
    <col min="19" max="19" width="14.7109375" style="1" customWidth="1"/>
    <col min="20" max="16384" width="9.140625" style="1"/>
  </cols>
  <sheetData>
    <row r="1" spans="1:17" ht="21.7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48" customHeight="1">
      <c r="A2" s="2" t="s">
        <v>0</v>
      </c>
      <c r="B2" s="2" t="s">
        <v>1</v>
      </c>
      <c r="C2" s="2" t="s">
        <v>2</v>
      </c>
      <c r="D2" s="2" t="s">
        <v>82</v>
      </c>
      <c r="E2" s="2" t="s">
        <v>83</v>
      </c>
      <c r="F2" s="13" t="s">
        <v>81</v>
      </c>
      <c r="G2" s="13" t="s">
        <v>63</v>
      </c>
      <c r="H2" s="13" t="s">
        <v>64</v>
      </c>
      <c r="I2" s="13" t="s">
        <v>65</v>
      </c>
      <c r="J2" s="13" t="s">
        <v>66</v>
      </c>
      <c r="K2" s="13" t="s">
        <v>67</v>
      </c>
      <c r="L2" s="13" t="s">
        <v>68</v>
      </c>
      <c r="M2" s="68" t="s">
        <v>71</v>
      </c>
      <c r="N2" s="69"/>
      <c r="O2" s="4" t="s">
        <v>69</v>
      </c>
      <c r="P2" s="4" t="s">
        <v>70</v>
      </c>
      <c r="Q2" s="2" t="s">
        <v>3</v>
      </c>
    </row>
    <row r="3" spans="1:17" ht="24.95" customHeigh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6</v>
      </c>
      <c r="I3" s="2">
        <v>7</v>
      </c>
      <c r="J3" s="2">
        <v>8</v>
      </c>
      <c r="K3" s="2">
        <v>8</v>
      </c>
      <c r="L3" s="2">
        <v>9</v>
      </c>
      <c r="M3" s="68">
        <v>10</v>
      </c>
      <c r="N3" s="69"/>
      <c r="O3" s="2">
        <v>11</v>
      </c>
      <c r="P3" s="2">
        <v>12</v>
      </c>
      <c r="Q3" s="2">
        <v>13</v>
      </c>
    </row>
    <row r="4" spans="1:17" ht="20.100000000000001" customHeight="1">
      <c r="A4" s="70" t="s">
        <v>4</v>
      </c>
      <c r="B4" s="70"/>
      <c r="C4" s="4"/>
      <c r="D4" s="4"/>
      <c r="E4" s="4"/>
      <c r="F4" s="3"/>
      <c r="G4" s="3"/>
      <c r="H4" s="3"/>
      <c r="I4" s="3"/>
      <c r="J4" s="3"/>
      <c r="K4" s="3"/>
      <c r="L4" s="3"/>
      <c r="M4" s="36"/>
      <c r="N4" s="41"/>
      <c r="O4" s="4"/>
      <c r="P4" s="4"/>
      <c r="Q4" s="4"/>
    </row>
    <row r="5" spans="1:17" ht="16.5">
      <c r="A5" s="74" t="s">
        <v>5</v>
      </c>
      <c r="B5" s="76"/>
      <c r="C5" s="4"/>
      <c r="D5" s="4"/>
      <c r="E5" s="4"/>
      <c r="F5" s="3"/>
      <c r="G5" s="3"/>
      <c r="H5" s="3"/>
      <c r="I5" s="3"/>
      <c r="J5" s="3"/>
      <c r="K5" s="3"/>
      <c r="L5" s="3"/>
      <c r="M5" s="36"/>
      <c r="N5" s="55"/>
      <c r="O5" s="4"/>
      <c r="P5" s="4"/>
      <c r="Q5" s="4"/>
    </row>
    <row r="6" spans="1:17" ht="33">
      <c r="A6" s="5">
        <v>1</v>
      </c>
      <c r="B6" s="5" t="s">
        <v>84</v>
      </c>
      <c r="C6" s="6" t="s">
        <v>6</v>
      </c>
      <c r="D6" s="6"/>
      <c r="E6" s="6"/>
      <c r="F6" s="7"/>
      <c r="G6" s="7"/>
      <c r="H6" s="7">
        <v>10000</v>
      </c>
      <c r="I6" s="7"/>
      <c r="J6" s="7"/>
      <c r="K6" s="7"/>
      <c r="L6" s="7"/>
      <c r="M6" s="28"/>
      <c r="N6" s="38">
        <v>1190</v>
      </c>
      <c r="O6" s="8">
        <f>N6</f>
        <v>1190</v>
      </c>
      <c r="P6" s="8"/>
      <c r="Q6" s="6"/>
    </row>
    <row r="7" spans="1:17" ht="33">
      <c r="A7" s="5">
        <v>2</v>
      </c>
      <c r="B7" s="5" t="s">
        <v>85</v>
      </c>
      <c r="C7" s="6" t="s">
        <v>86</v>
      </c>
      <c r="D7" s="6"/>
      <c r="E7" s="6"/>
      <c r="F7" s="7"/>
      <c r="G7" s="7"/>
      <c r="H7" s="7"/>
      <c r="I7" s="7"/>
      <c r="J7" s="7"/>
      <c r="K7" s="7"/>
      <c r="L7" s="7"/>
      <c r="M7" s="28"/>
      <c r="N7" s="29"/>
      <c r="O7" s="8"/>
      <c r="P7" s="8"/>
      <c r="Q7" s="6"/>
    </row>
    <row r="8" spans="1:17" ht="16.5">
      <c r="A8" s="5"/>
      <c r="B8" s="5"/>
      <c r="C8" s="9" t="s">
        <v>7</v>
      </c>
      <c r="D8" s="9"/>
      <c r="E8" s="9"/>
      <c r="F8" s="3"/>
      <c r="G8" s="3"/>
      <c r="H8" s="3">
        <f>SUM(H6:H7)</f>
        <v>10000</v>
      </c>
      <c r="I8" s="3"/>
      <c r="J8" s="3"/>
      <c r="K8" s="3"/>
      <c r="L8" s="3"/>
      <c r="M8" s="36"/>
      <c r="N8" s="37">
        <f>SUM(N6:N7)</f>
        <v>1190</v>
      </c>
      <c r="O8" s="12">
        <f>SUM(O6:O7)</f>
        <v>1190</v>
      </c>
      <c r="P8" s="12"/>
      <c r="Q8" s="6"/>
    </row>
    <row r="9" spans="1:17" ht="16.5">
      <c r="A9" s="74" t="s">
        <v>8</v>
      </c>
      <c r="B9" s="76"/>
      <c r="C9" s="10"/>
      <c r="D9" s="10"/>
      <c r="E9" s="10"/>
      <c r="F9" s="7"/>
      <c r="G9" s="7"/>
      <c r="H9" s="7"/>
      <c r="I9" s="7"/>
      <c r="J9" s="7"/>
      <c r="K9" s="7"/>
      <c r="L9" s="7"/>
      <c r="M9" s="28"/>
      <c r="N9" s="38"/>
      <c r="O9" s="8"/>
      <c r="P9" s="8"/>
      <c r="Q9" s="6"/>
    </row>
    <row r="10" spans="1:17" ht="33">
      <c r="A10" s="14">
        <v>3</v>
      </c>
      <c r="B10" s="14" t="s">
        <v>137</v>
      </c>
      <c r="C10" s="15" t="s">
        <v>9</v>
      </c>
      <c r="D10" s="15"/>
      <c r="E10" s="15"/>
      <c r="F10" s="16"/>
      <c r="G10" s="16"/>
      <c r="H10" s="24">
        <v>500000</v>
      </c>
      <c r="I10" s="24"/>
      <c r="J10" s="24"/>
      <c r="K10" s="24"/>
      <c r="L10" s="24"/>
      <c r="M10" s="32"/>
      <c r="N10" s="57">
        <v>22050</v>
      </c>
      <c r="O10" s="17">
        <f>N10</f>
        <v>22050</v>
      </c>
      <c r="P10" s="17"/>
      <c r="Q10" s="15"/>
    </row>
    <row r="11" spans="1:17" ht="16.5">
      <c r="A11" s="22"/>
      <c r="B11" s="22"/>
      <c r="C11" s="23"/>
      <c r="D11" s="23"/>
      <c r="E11" s="23"/>
      <c r="F11" s="24"/>
      <c r="G11" s="24"/>
      <c r="H11" s="24"/>
      <c r="I11" s="24"/>
      <c r="J11" s="24"/>
      <c r="K11" s="24"/>
      <c r="L11" s="24"/>
      <c r="M11" s="32"/>
      <c r="N11" s="45"/>
      <c r="O11" s="25"/>
      <c r="P11" s="25"/>
      <c r="Q11" s="23"/>
    </row>
    <row r="12" spans="1:17" ht="16.5">
      <c r="A12" s="22"/>
      <c r="B12" s="22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32"/>
      <c r="N12" s="40"/>
      <c r="O12" s="25"/>
      <c r="P12" s="25"/>
      <c r="Q12" s="23"/>
    </row>
    <row r="13" spans="1:17" ht="33">
      <c r="A13" s="14">
        <v>4</v>
      </c>
      <c r="B13" s="14" t="s">
        <v>138</v>
      </c>
      <c r="C13" s="15" t="s">
        <v>10</v>
      </c>
      <c r="D13" s="15"/>
      <c r="E13" s="15"/>
      <c r="F13" s="16"/>
      <c r="G13" s="16"/>
      <c r="H13" s="16">
        <v>1800000</v>
      </c>
      <c r="I13" s="16"/>
      <c r="J13" s="16"/>
      <c r="K13" s="16"/>
      <c r="L13" s="16"/>
      <c r="M13" s="30"/>
      <c r="N13" s="39">
        <v>570140</v>
      </c>
      <c r="O13" s="17">
        <f>N13</f>
        <v>570140</v>
      </c>
      <c r="P13" s="17"/>
      <c r="Q13" s="15"/>
    </row>
    <row r="14" spans="1:17" ht="16.5">
      <c r="A14" s="22"/>
      <c r="B14" s="22"/>
      <c r="C14" s="23"/>
      <c r="D14" s="23"/>
      <c r="E14" s="23"/>
      <c r="F14" s="24"/>
      <c r="G14" s="24"/>
      <c r="H14" s="24"/>
      <c r="I14" s="24"/>
      <c r="J14" s="24"/>
      <c r="K14" s="24"/>
      <c r="L14" s="24"/>
      <c r="M14" s="32"/>
      <c r="N14" s="40"/>
      <c r="O14" s="25"/>
      <c r="P14" s="25"/>
      <c r="Q14" s="23"/>
    </row>
    <row r="15" spans="1:17" ht="16.5">
      <c r="A15" s="22"/>
      <c r="B15" s="22"/>
      <c r="C15" s="23"/>
      <c r="D15" s="23"/>
      <c r="E15" s="23"/>
      <c r="F15" s="24"/>
      <c r="G15" s="24"/>
      <c r="H15" s="24"/>
      <c r="I15" s="24"/>
      <c r="J15" s="24"/>
      <c r="K15" s="24"/>
      <c r="L15" s="24"/>
      <c r="M15" s="32"/>
      <c r="N15" s="40"/>
      <c r="O15" s="25"/>
      <c r="P15" s="25"/>
      <c r="Q15" s="23"/>
    </row>
    <row r="16" spans="1:17" ht="13.5" customHeight="1">
      <c r="A16" s="22"/>
      <c r="B16" s="22"/>
      <c r="C16" s="23"/>
      <c r="D16" s="23"/>
      <c r="E16" s="23"/>
      <c r="F16" s="24"/>
      <c r="G16" s="24"/>
      <c r="H16" s="24"/>
      <c r="I16" s="24"/>
      <c r="J16" s="24"/>
      <c r="K16" s="24"/>
      <c r="L16" s="24"/>
      <c r="M16" s="32"/>
      <c r="N16" s="40"/>
      <c r="P16" s="25"/>
      <c r="Q16" s="23"/>
    </row>
    <row r="17" spans="1:17" ht="33">
      <c r="A17" s="14">
        <v>5</v>
      </c>
      <c r="B17" s="14" t="s">
        <v>139</v>
      </c>
      <c r="C17" s="15" t="s">
        <v>11</v>
      </c>
      <c r="D17" s="15"/>
      <c r="E17" s="15"/>
      <c r="F17" s="16"/>
      <c r="G17" s="16"/>
      <c r="H17" s="16">
        <v>7246000</v>
      </c>
      <c r="I17" s="16"/>
      <c r="J17" s="16"/>
      <c r="K17" s="16"/>
      <c r="L17" s="16"/>
      <c r="M17" s="63" t="s">
        <v>72</v>
      </c>
      <c r="N17" s="55">
        <v>68083</v>
      </c>
      <c r="O17" s="17"/>
      <c r="P17" s="17"/>
      <c r="Q17" s="15"/>
    </row>
    <row r="18" spans="1:17" ht="16.5">
      <c r="A18" s="22"/>
      <c r="B18" s="22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64" t="s">
        <v>73</v>
      </c>
      <c r="N18" s="43">
        <v>22694</v>
      </c>
      <c r="O18" s="25"/>
      <c r="P18" s="25"/>
      <c r="Q18" s="23"/>
    </row>
    <row r="19" spans="1:17" ht="19.5" customHeight="1">
      <c r="A19" s="22"/>
      <c r="B19" s="22"/>
      <c r="C19" s="23"/>
      <c r="D19" s="23"/>
      <c r="E19" s="23"/>
      <c r="F19" s="24"/>
      <c r="G19" s="24"/>
      <c r="H19" s="24"/>
      <c r="I19" s="24"/>
      <c r="J19" s="24"/>
      <c r="K19" s="24"/>
      <c r="L19" s="24"/>
      <c r="M19" s="58" t="s">
        <v>77</v>
      </c>
      <c r="N19" s="43">
        <v>41753</v>
      </c>
      <c r="O19" s="25"/>
      <c r="P19" s="25"/>
      <c r="Q19" s="23"/>
    </row>
    <row r="20" spans="1:17" ht="19.5" customHeight="1">
      <c r="A20" s="22"/>
      <c r="B20" s="22"/>
      <c r="C20" s="23"/>
      <c r="D20" s="23"/>
      <c r="E20" s="23"/>
      <c r="F20" s="24"/>
      <c r="G20" s="24"/>
      <c r="H20" s="24"/>
      <c r="I20" s="24"/>
      <c r="J20" s="24"/>
      <c r="K20" s="24"/>
      <c r="L20" s="24"/>
      <c r="M20" s="58" t="s">
        <v>78</v>
      </c>
      <c r="N20" s="43">
        <v>13917</v>
      </c>
      <c r="O20" s="25"/>
      <c r="P20" s="25"/>
      <c r="Q20" s="23"/>
    </row>
    <row r="21" spans="1:17" ht="16.5">
      <c r="A21" s="22"/>
      <c r="B21" s="22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58" t="s">
        <v>79</v>
      </c>
      <c r="N21" s="43">
        <v>246724</v>
      </c>
      <c r="O21" s="25"/>
      <c r="P21" s="25"/>
      <c r="Q21" s="23"/>
    </row>
    <row r="22" spans="1:17" ht="16.5">
      <c r="A22" s="22"/>
      <c r="B22" s="22"/>
      <c r="C22" s="23"/>
      <c r="D22" s="23"/>
      <c r="E22" s="23"/>
      <c r="F22" s="24"/>
      <c r="G22" s="24"/>
      <c r="H22" s="24"/>
      <c r="I22" s="24"/>
      <c r="J22" s="24"/>
      <c r="K22" s="24"/>
      <c r="L22" s="24"/>
      <c r="M22" s="58" t="s">
        <v>80</v>
      </c>
      <c r="N22" s="43">
        <v>82241</v>
      </c>
      <c r="O22" s="25"/>
      <c r="P22" s="25"/>
      <c r="Q22" s="23"/>
    </row>
    <row r="23" spans="1:17" ht="16.5">
      <c r="A23" s="22"/>
      <c r="B23" s="22"/>
      <c r="C23" s="23"/>
      <c r="D23" s="23"/>
      <c r="E23" s="23"/>
      <c r="F23" s="24"/>
      <c r="G23" s="24"/>
      <c r="H23" s="24"/>
      <c r="I23" s="24"/>
      <c r="J23" s="24"/>
      <c r="K23" s="24"/>
      <c r="L23" s="24"/>
      <c r="M23" s="58" t="s">
        <v>72</v>
      </c>
      <c r="N23" s="43">
        <v>42020</v>
      </c>
      <c r="O23" s="25"/>
      <c r="P23" s="25"/>
      <c r="Q23" s="23"/>
    </row>
    <row r="24" spans="1:17" ht="16.5">
      <c r="A24" s="22"/>
      <c r="B24" s="22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64" t="s">
        <v>73</v>
      </c>
      <c r="N24" s="43">
        <v>14007</v>
      </c>
      <c r="O24" s="25"/>
      <c r="P24" s="25"/>
      <c r="Q24" s="23"/>
    </row>
    <row r="25" spans="1:17" ht="16.5">
      <c r="A25" s="22"/>
      <c r="B25" s="22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58" t="s">
        <v>77</v>
      </c>
      <c r="N25" s="43">
        <v>22500</v>
      </c>
      <c r="O25" s="25"/>
      <c r="P25" s="25"/>
      <c r="Q25" s="23"/>
    </row>
    <row r="26" spans="1:17" ht="16.5">
      <c r="A26" s="22"/>
      <c r="B26" s="22"/>
      <c r="C26" s="23"/>
      <c r="D26" s="23"/>
      <c r="E26" s="23"/>
      <c r="F26" s="24"/>
      <c r="G26" s="24"/>
      <c r="H26" s="24"/>
      <c r="I26" s="24"/>
      <c r="J26" s="24"/>
      <c r="K26" s="24"/>
      <c r="L26" s="24"/>
      <c r="M26" s="58" t="s">
        <v>78</v>
      </c>
      <c r="N26" s="43">
        <v>7500</v>
      </c>
      <c r="O26" s="25"/>
      <c r="P26" s="25"/>
      <c r="Q26" s="23"/>
    </row>
    <row r="27" spans="1:17" ht="16.5">
      <c r="A27" s="22"/>
      <c r="B27" s="22"/>
      <c r="C27" s="23"/>
      <c r="D27" s="23"/>
      <c r="E27" s="23"/>
      <c r="F27" s="24"/>
      <c r="G27" s="24"/>
      <c r="H27" s="24"/>
      <c r="I27" s="24"/>
      <c r="J27" s="24"/>
      <c r="K27" s="24"/>
      <c r="L27" s="24"/>
      <c r="M27" s="58" t="s">
        <v>79</v>
      </c>
      <c r="N27" s="43">
        <v>119250</v>
      </c>
      <c r="O27" s="25"/>
      <c r="P27" s="25"/>
      <c r="Q27" s="23"/>
    </row>
    <row r="28" spans="1:17" ht="16.5">
      <c r="A28" s="22"/>
      <c r="B28" s="22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58" t="s">
        <v>80</v>
      </c>
      <c r="N28" s="43">
        <v>39750</v>
      </c>
      <c r="O28" s="25"/>
      <c r="P28" s="25"/>
      <c r="Q28" s="23"/>
    </row>
    <row r="29" spans="1:17" ht="16.5">
      <c r="A29" s="22"/>
      <c r="B29" s="22"/>
      <c r="C29" s="23"/>
      <c r="D29" s="23"/>
      <c r="E29" s="23"/>
      <c r="F29" s="24"/>
      <c r="G29" s="24"/>
      <c r="H29" s="24"/>
      <c r="I29" s="24"/>
      <c r="J29" s="24"/>
      <c r="K29" s="24"/>
      <c r="L29" s="24"/>
      <c r="M29" s="48" t="s">
        <v>141</v>
      </c>
      <c r="N29" s="43">
        <v>115000</v>
      </c>
      <c r="O29" s="25"/>
      <c r="P29" s="25"/>
      <c r="Q29" s="23"/>
    </row>
    <row r="30" spans="1:17" ht="16.5">
      <c r="A30" s="22"/>
      <c r="B30" s="22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48" t="s">
        <v>142</v>
      </c>
      <c r="N30" s="43">
        <v>85521</v>
      </c>
      <c r="O30" s="25"/>
      <c r="P30" s="25"/>
      <c r="Q30" s="23"/>
    </row>
    <row r="31" spans="1:17" ht="16.5">
      <c r="A31" s="22"/>
      <c r="B31" s="22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58" t="s">
        <v>72</v>
      </c>
      <c r="N31" s="43">
        <v>68083</v>
      </c>
      <c r="O31" s="25"/>
      <c r="P31" s="25"/>
      <c r="Q31" s="23"/>
    </row>
    <row r="32" spans="1:17" ht="16.5">
      <c r="A32" s="22"/>
      <c r="B32" s="22"/>
      <c r="C32" s="23"/>
      <c r="D32" s="23"/>
      <c r="E32" s="23"/>
      <c r="F32" s="24"/>
      <c r="G32" s="24"/>
      <c r="H32" s="24"/>
      <c r="I32" s="24"/>
      <c r="J32" s="24"/>
      <c r="K32" s="24"/>
      <c r="L32" s="24"/>
      <c r="M32" s="64" t="s">
        <v>73</v>
      </c>
      <c r="N32" s="43">
        <v>22694</v>
      </c>
      <c r="O32" s="25"/>
      <c r="P32" s="25"/>
      <c r="Q32" s="23"/>
    </row>
    <row r="33" spans="1:18" ht="16.5">
      <c r="A33" s="22"/>
      <c r="B33" s="22"/>
      <c r="C33" s="23"/>
      <c r="D33" s="23"/>
      <c r="E33" s="23"/>
      <c r="F33" s="24"/>
      <c r="G33" s="24"/>
      <c r="H33" s="24"/>
      <c r="I33" s="24"/>
      <c r="J33" s="24"/>
      <c r="K33" s="24"/>
      <c r="L33" s="24"/>
      <c r="M33" s="48"/>
      <c r="N33" s="43"/>
      <c r="O33" s="25">
        <v>1011737</v>
      </c>
      <c r="P33" s="25"/>
      <c r="Q33" s="23"/>
    </row>
    <row r="34" spans="1:18" ht="16.5">
      <c r="A34" s="22"/>
      <c r="B34" s="22"/>
      <c r="C34" s="23"/>
      <c r="D34" s="23"/>
      <c r="E34" s="23"/>
      <c r="F34" s="24"/>
      <c r="G34" s="24"/>
      <c r="H34" s="24"/>
      <c r="I34" s="24"/>
      <c r="J34" s="24"/>
      <c r="K34" s="24"/>
      <c r="L34" s="24"/>
      <c r="M34" s="48"/>
      <c r="N34" s="43"/>
      <c r="O34" s="25"/>
      <c r="P34" s="25"/>
      <c r="Q34" s="23"/>
    </row>
    <row r="35" spans="1:18" ht="16.5">
      <c r="A35" s="18"/>
      <c r="B35" s="18"/>
      <c r="C35" s="19"/>
      <c r="D35" s="19"/>
      <c r="E35" s="19"/>
      <c r="F35" s="20"/>
      <c r="G35" s="20"/>
      <c r="H35" s="20"/>
      <c r="I35" s="20"/>
      <c r="J35" s="20"/>
      <c r="K35" s="20"/>
      <c r="L35" s="20"/>
      <c r="M35" s="59"/>
      <c r="N35" s="44"/>
      <c r="O35" s="21"/>
      <c r="P35" s="21"/>
      <c r="Q35" s="19"/>
    </row>
    <row r="36" spans="1:18" ht="33">
      <c r="A36" s="14">
        <v>6</v>
      </c>
      <c r="B36" s="14" t="s">
        <v>87</v>
      </c>
      <c r="C36" s="15" t="s">
        <v>12</v>
      </c>
      <c r="D36" s="15"/>
      <c r="E36" s="15"/>
      <c r="F36" s="16"/>
      <c r="G36" s="16"/>
      <c r="H36" s="16">
        <v>4000</v>
      </c>
      <c r="I36" s="16"/>
      <c r="J36" s="16"/>
      <c r="K36" s="16"/>
      <c r="L36" s="16"/>
      <c r="M36" s="30"/>
      <c r="N36" s="39">
        <v>4600</v>
      </c>
      <c r="O36" s="17">
        <f>N36+N37</f>
        <v>4600</v>
      </c>
      <c r="P36" s="17"/>
      <c r="Q36" s="15"/>
    </row>
    <row r="37" spans="1:18" ht="16.5">
      <c r="A37" s="18"/>
      <c r="B37" s="18"/>
      <c r="C37" s="19"/>
      <c r="D37" s="19"/>
      <c r="E37" s="19"/>
      <c r="F37" s="20"/>
      <c r="G37" s="20"/>
      <c r="H37" s="20"/>
      <c r="I37" s="20"/>
      <c r="J37" s="20"/>
      <c r="K37" s="20"/>
      <c r="L37" s="20"/>
      <c r="M37" s="34"/>
      <c r="N37" s="42"/>
      <c r="O37" s="21"/>
      <c r="P37" s="21"/>
      <c r="Q37" s="19"/>
    </row>
    <row r="38" spans="1:18" ht="33">
      <c r="A38" s="14">
        <v>7</v>
      </c>
      <c r="B38" s="14" t="s">
        <v>88</v>
      </c>
      <c r="C38" s="15" t="s">
        <v>13</v>
      </c>
      <c r="D38" s="15"/>
      <c r="E38" s="15"/>
      <c r="F38" s="16"/>
      <c r="G38" s="16"/>
      <c r="H38" s="16">
        <v>5000</v>
      </c>
      <c r="I38" s="16"/>
      <c r="J38" s="16"/>
      <c r="K38" s="16"/>
      <c r="L38" s="16"/>
      <c r="M38" s="30"/>
      <c r="N38" s="39"/>
      <c r="O38" s="17">
        <f>N38+N39</f>
        <v>0</v>
      </c>
      <c r="P38" s="17"/>
      <c r="Q38" s="15"/>
    </row>
    <row r="39" spans="1:18" ht="16.5">
      <c r="A39" s="18"/>
      <c r="B39" s="18"/>
      <c r="C39" s="19"/>
      <c r="D39" s="19"/>
      <c r="E39" s="19"/>
      <c r="F39" s="20"/>
      <c r="G39" s="20"/>
      <c r="H39" s="20"/>
      <c r="I39" s="20"/>
      <c r="J39" s="20"/>
      <c r="K39" s="20"/>
      <c r="L39" s="20"/>
      <c r="M39" s="34"/>
      <c r="N39" s="42"/>
      <c r="O39" s="21"/>
      <c r="P39" s="21"/>
      <c r="Q39" s="19"/>
    </row>
    <row r="40" spans="1:18" ht="33">
      <c r="A40" s="14">
        <v>8</v>
      </c>
      <c r="B40" s="14" t="s">
        <v>148</v>
      </c>
      <c r="C40" s="15" t="s">
        <v>14</v>
      </c>
      <c r="D40" s="15"/>
      <c r="E40" s="15"/>
      <c r="F40" s="16"/>
      <c r="G40" s="16"/>
      <c r="H40" s="16">
        <v>0</v>
      </c>
      <c r="I40" s="16"/>
      <c r="J40" s="16"/>
      <c r="K40" s="16"/>
      <c r="L40" s="16"/>
      <c r="M40" s="30"/>
      <c r="N40" s="31">
        <v>1070</v>
      </c>
      <c r="O40" s="17">
        <f>N40+N41</f>
        <v>1070</v>
      </c>
      <c r="P40" s="17"/>
      <c r="Q40" s="15"/>
      <c r="R40" s="27"/>
    </row>
    <row r="41" spans="1:18" ht="16.5">
      <c r="A41" s="18"/>
      <c r="B41" s="18"/>
      <c r="C41" s="19"/>
      <c r="D41" s="19"/>
      <c r="E41" s="19"/>
      <c r="F41" s="20"/>
      <c r="G41" s="20"/>
      <c r="H41" s="20"/>
      <c r="I41" s="20"/>
      <c r="J41" s="20"/>
      <c r="K41" s="20"/>
      <c r="L41" s="20"/>
      <c r="M41" s="34"/>
      <c r="N41" s="35"/>
      <c r="O41" s="21"/>
      <c r="P41" s="21"/>
      <c r="Q41" s="19"/>
      <c r="R41" s="27"/>
    </row>
    <row r="42" spans="1:18" ht="33">
      <c r="A42" s="5">
        <v>9</v>
      </c>
      <c r="B42" s="5" t="s">
        <v>89</v>
      </c>
      <c r="C42" s="6" t="s">
        <v>15</v>
      </c>
      <c r="D42" s="6"/>
      <c r="E42" s="6"/>
      <c r="F42" s="7"/>
      <c r="G42" s="7"/>
      <c r="H42" s="7">
        <v>0</v>
      </c>
      <c r="I42" s="7"/>
      <c r="J42" s="7"/>
      <c r="K42" s="7"/>
      <c r="L42" s="7"/>
      <c r="M42" s="28"/>
      <c r="N42" s="38"/>
      <c r="O42" s="8"/>
      <c r="P42" s="8"/>
      <c r="Q42" s="6"/>
    </row>
    <row r="43" spans="1:18" ht="33">
      <c r="A43" s="14">
        <v>10</v>
      </c>
      <c r="B43" s="14" t="s">
        <v>90</v>
      </c>
      <c r="C43" s="15" t="s">
        <v>16</v>
      </c>
      <c r="D43" s="15"/>
      <c r="E43" s="15"/>
      <c r="F43" s="16"/>
      <c r="G43" s="16"/>
      <c r="H43" s="16">
        <v>15000</v>
      </c>
      <c r="I43" s="16"/>
      <c r="J43" s="16"/>
      <c r="K43" s="16"/>
      <c r="L43" s="16"/>
      <c r="M43" s="30"/>
      <c r="N43" s="39"/>
      <c r="O43" s="17">
        <f>N43</f>
        <v>0</v>
      </c>
      <c r="P43" s="17"/>
      <c r="Q43" s="15"/>
    </row>
    <row r="44" spans="1:18" ht="16.5">
      <c r="A44" s="18"/>
      <c r="B44" s="22"/>
      <c r="C44" s="23"/>
      <c r="D44" s="23"/>
      <c r="E44" s="23"/>
      <c r="F44" s="24"/>
      <c r="G44" s="24"/>
      <c r="H44" s="24"/>
      <c r="I44" s="24"/>
      <c r="J44" s="24"/>
      <c r="K44" s="24"/>
      <c r="L44" s="24"/>
      <c r="M44" s="32"/>
      <c r="N44" s="40"/>
      <c r="O44" s="25"/>
      <c r="P44" s="25"/>
      <c r="Q44" s="23"/>
    </row>
    <row r="45" spans="1:18" ht="33">
      <c r="A45" s="14">
        <v>11</v>
      </c>
      <c r="B45" s="14" t="s">
        <v>91</v>
      </c>
      <c r="C45" s="15" t="s">
        <v>17</v>
      </c>
      <c r="D45" s="15"/>
      <c r="E45" s="15"/>
      <c r="F45" s="16"/>
      <c r="G45" s="16"/>
      <c r="H45" s="16">
        <v>100000</v>
      </c>
      <c r="I45" s="16"/>
      <c r="J45" s="16"/>
      <c r="K45" s="16"/>
      <c r="L45" s="16"/>
      <c r="M45" s="30"/>
      <c r="N45" s="39"/>
      <c r="O45" s="17">
        <f>N45</f>
        <v>0</v>
      </c>
      <c r="P45" s="17"/>
      <c r="Q45" s="15"/>
    </row>
    <row r="46" spans="1:18" ht="16.5">
      <c r="A46" s="18"/>
      <c r="B46" s="18"/>
      <c r="C46" s="19"/>
      <c r="D46" s="19"/>
      <c r="E46" s="19"/>
      <c r="F46" s="20"/>
      <c r="G46" s="20"/>
      <c r="H46" s="20"/>
      <c r="I46" s="20"/>
      <c r="J46" s="20"/>
      <c r="K46" s="20"/>
      <c r="L46" s="20"/>
      <c r="M46" s="34"/>
      <c r="N46" s="42"/>
      <c r="O46" s="21"/>
      <c r="P46" s="21"/>
      <c r="Q46" s="19"/>
    </row>
    <row r="47" spans="1:18" ht="33">
      <c r="A47" s="14">
        <v>12</v>
      </c>
      <c r="B47" s="14" t="s">
        <v>92</v>
      </c>
      <c r="C47" s="15" t="s">
        <v>18</v>
      </c>
      <c r="D47" s="15"/>
      <c r="E47" s="15"/>
      <c r="F47" s="16"/>
      <c r="G47" s="16"/>
      <c r="H47" s="16">
        <v>150000</v>
      </c>
      <c r="I47" s="16"/>
      <c r="J47" s="16"/>
      <c r="K47" s="16"/>
      <c r="L47" s="16"/>
      <c r="M47" s="30"/>
      <c r="N47" s="39">
        <v>25607</v>
      </c>
      <c r="O47" s="17">
        <f>N47</f>
        <v>25607</v>
      </c>
      <c r="P47" s="17"/>
      <c r="Q47" s="15"/>
    </row>
    <row r="48" spans="1:18" ht="16.5">
      <c r="A48" s="22"/>
      <c r="B48" s="22"/>
      <c r="C48" s="23"/>
      <c r="D48" s="23"/>
      <c r="E48" s="23"/>
      <c r="F48" s="24"/>
      <c r="G48" s="24"/>
      <c r="H48" s="24"/>
      <c r="I48" s="24"/>
      <c r="J48" s="24"/>
      <c r="K48" s="24"/>
      <c r="L48" s="24"/>
      <c r="M48" s="32"/>
      <c r="N48" s="40"/>
      <c r="O48" s="25"/>
      <c r="P48" s="25"/>
      <c r="Q48" s="23"/>
    </row>
    <row r="49" spans="1:17" ht="16.5">
      <c r="A49" s="18"/>
      <c r="B49" s="18"/>
      <c r="C49" s="19"/>
      <c r="D49" s="19"/>
      <c r="E49" s="19"/>
      <c r="F49" s="20"/>
      <c r="G49" s="20"/>
      <c r="H49" s="20"/>
      <c r="I49" s="20"/>
      <c r="J49" s="20"/>
      <c r="K49" s="20"/>
      <c r="L49" s="20"/>
      <c r="M49" s="34"/>
      <c r="N49" s="42"/>
      <c r="O49" s="21"/>
      <c r="P49" s="21"/>
      <c r="Q49" s="19"/>
    </row>
    <row r="50" spans="1:17" ht="33">
      <c r="A50" s="14">
        <v>13</v>
      </c>
      <c r="B50" s="14" t="s">
        <v>93</v>
      </c>
      <c r="C50" s="15" t="s">
        <v>19</v>
      </c>
      <c r="D50" s="15"/>
      <c r="E50" s="15"/>
      <c r="F50" s="16"/>
      <c r="G50" s="16"/>
      <c r="H50" s="16">
        <v>500000</v>
      </c>
      <c r="I50" s="16"/>
      <c r="J50" s="16"/>
      <c r="K50" s="16"/>
      <c r="L50" s="16"/>
      <c r="M50" s="30"/>
      <c r="N50" s="57"/>
      <c r="O50" s="17"/>
      <c r="P50" s="17"/>
      <c r="Q50" s="15"/>
    </row>
    <row r="51" spans="1:17" ht="16.5">
      <c r="A51" s="22"/>
      <c r="B51" s="22"/>
      <c r="C51" s="23"/>
      <c r="D51" s="23"/>
      <c r="E51" s="23"/>
      <c r="F51" s="24"/>
      <c r="G51" s="24"/>
      <c r="H51" s="24"/>
      <c r="I51" s="24"/>
      <c r="J51" s="24"/>
      <c r="K51" s="24"/>
      <c r="L51" s="24"/>
      <c r="M51" s="32"/>
      <c r="N51" s="45"/>
      <c r="O51" s="25"/>
      <c r="P51" s="25"/>
      <c r="Q51" s="23"/>
    </row>
    <row r="52" spans="1:17" ht="16.5">
      <c r="A52" s="22"/>
      <c r="B52" s="22"/>
      <c r="C52" s="23"/>
      <c r="D52" s="23"/>
      <c r="E52" s="23"/>
      <c r="F52" s="24"/>
      <c r="G52" s="24"/>
      <c r="H52" s="24"/>
      <c r="I52" s="24"/>
      <c r="J52" s="24"/>
      <c r="K52" s="24"/>
      <c r="L52" s="24"/>
      <c r="M52" s="32"/>
      <c r="N52" s="40"/>
      <c r="O52" s="25"/>
      <c r="P52" s="25"/>
      <c r="Q52" s="23"/>
    </row>
    <row r="53" spans="1:17" ht="16.5">
      <c r="A53" s="22"/>
      <c r="B53" s="22"/>
      <c r="C53" s="23"/>
      <c r="D53" s="23"/>
      <c r="E53" s="23"/>
      <c r="F53" s="24"/>
      <c r="G53" s="24"/>
      <c r="H53" s="24"/>
      <c r="I53" s="24"/>
      <c r="J53" s="24"/>
      <c r="K53" s="24"/>
      <c r="L53" s="24"/>
      <c r="M53" s="32"/>
      <c r="N53" s="40"/>
      <c r="O53" s="25"/>
      <c r="P53" s="25"/>
      <c r="Q53" s="23"/>
    </row>
    <row r="54" spans="1:17" ht="16.5">
      <c r="A54" s="22"/>
      <c r="B54" s="22"/>
      <c r="C54" s="23"/>
      <c r="D54" s="23"/>
      <c r="E54" s="23"/>
      <c r="F54" s="24"/>
      <c r="G54" s="24"/>
      <c r="H54" s="24"/>
      <c r="I54" s="24"/>
      <c r="J54" s="24"/>
      <c r="K54" s="24"/>
      <c r="L54" s="24"/>
      <c r="M54" s="32"/>
      <c r="N54" s="40"/>
      <c r="O54" s="25"/>
      <c r="P54" s="25"/>
      <c r="Q54" s="23"/>
    </row>
    <row r="55" spans="1:17" ht="16.5">
      <c r="A55" s="18"/>
      <c r="B55" s="18"/>
      <c r="C55" s="19"/>
      <c r="D55" s="19"/>
      <c r="E55" s="19"/>
      <c r="F55" s="20"/>
      <c r="G55" s="20"/>
      <c r="H55" s="20"/>
      <c r="I55" s="20"/>
      <c r="J55" s="20"/>
      <c r="K55" s="20"/>
      <c r="L55" s="20"/>
      <c r="M55" s="34"/>
      <c r="N55" s="42"/>
      <c r="O55" s="21"/>
      <c r="P55" s="21"/>
      <c r="Q55" s="19"/>
    </row>
    <row r="56" spans="1:17" ht="33">
      <c r="A56" s="5">
        <v>14</v>
      </c>
      <c r="B56" s="5" t="s">
        <v>94</v>
      </c>
      <c r="C56" s="6" t="s">
        <v>20</v>
      </c>
      <c r="D56" s="6"/>
      <c r="E56" s="6"/>
      <c r="F56" s="7"/>
      <c r="G56" s="7"/>
      <c r="H56" s="7">
        <v>5000</v>
      </c>
      <c r="I56" s="7"/>
      <c r="J56" s="7"/>
      <c r="K56" s="7"/>
      <c r="L56" s="7"/>
      <c r="M56" s="28"/>
      <c r="N56" s="29">
        <v>7642</v>
      </c>
      <c r="O56" s="8">
        <f>N56</f>
        <v>7642</v>
      </c>
      <c r="P56" s="8"/>
      <c r="Q56" s="6"/>
    </row>
    <row r="57" spans="1:17" ht="33">
      <c r="A57" s="14">
        <v>15</v>
      </c>
      <c r="B57" s="14" t="s">
        <v>95</v>
      </c>
      <c r="C57" s="15" t="s">
        <v>21</v>
      </c>
      <c r="D57" s="15"/>
      <c r="E57" s="15"/>
      <c r="F57" s="16"/>
      <c r="G57" s="16"/>
      <c r="H57" s="16">
        <v>20000</v>
      </c>
      <c r="I57" s="16"/>
      <c r="J57" s="16"/>
      <c r="K57" s="16"/>
      <c r="L57" s="16"/>
      <c r="M57" s="30"/>
      <c r="N57" s="39"/>
      <c r="O57" s="17">
        <f>N57+N58</f>
        <v>0</v>
      </c>
      <c r="P57" s="17"/>
      <c r="Q57" s="15"/>
    </row>
    <row r="58" spans="1:17" ht="16.5">
      <c r="A58" s="22"/>
      <c r="B58" s="22"/>
      <c r="C58" s="23"/>
      <c r="D58" s="23"/>
      <c r="E58" s="23"/>
      <c r="F58" s="24"/>
      <c r="G58" s="24"/>
      <c r="H58" s="24"/>
      <c r="I58" s="24"/>
      <c r="J58" s="24"/>
      <c r="K58" s="24"/>
      <c r="L58" s="24"/>
      <c r="M58" s="32"/>
      <c r="N58" s="40"/>
      <c r="O58" s="25"/>
      <c r="P58" s="25"/>
      <c r="Q58" s="23"/>
    </row>
    <row r="59" spans="1:17" ht="16.5">
      <c r="A59" s="18"/>
      <c r="B59" s="18"/>
      <c r="C59" s="19"/>
      <c r="D59" s="19"/>
      <c r="E59" s="19"/>
      <c r="F59" s="20"/>
      <c r="G59" s="20"/>
      <c r="H59" s="20"/>
      <c r="I59" s="20"/>
      <c r="J59" s="20"/>
      <c r="K59" s="20"/>
      <c r="L59" s="20"/>
      <c r="M59" s="34"/>
      <c r="N59" s="42"/>
      <c r="O59" s="21"/>
      <c r="P59" s="21"/>
      <c r="Q59" s="19"/>
    </row>
    <row r="60" spans="1:17" ht="33">
      <c r="A60" s="14">
        <v>16</v>
      </c>
      <c r="B60" s="14" t="s">
        <v>96</v>
      </c>
      <c r="C60" s="15" t="s">
        <v>22</v>
      </c>
      <c r="D60" s="15"/>
      <c r="E60" s="15"/>
      <c r="F60" s="16"/>
      <c r="G60" s="16"/>
      <c r="H60" s="16">
        <v>350000</v>
      </c>
      <c r="I60" s="16"/>
      <c r="J60" s="16"/>
      <c r="K60" s="16"/>
      <c r="L60" s="16"/>
      <c r="M60" s="30"/>
      <c r="N60" s="39">
        <v>45142</v>
      </c>
      <c r="O60" s="17">
        <f>N60+N61</f>
        <v>45142</v>
      </c>
      <c r="P60" s="17"/>
      <c r="Q60" s="15"/>
    </row>
    <row r="61" spans="1:17" ht="16.5">
      <c r="A61" s="22"/>
      <c r="B61" s="22"/>
      <c r="C61" s="23"/>
      <c r="D61" s="23"/>
      <c r="E61" s="23"/>
      <c r="F61" s="24"/>
      <c r="G61" s="24"/>
      <c r="H61" s="24"/>
      <c r="I61" s="24"/>
      <c r="J61" s="24"/>
      <c r="K61" s="24"/>
      <c r="L61" s="24"/>
      <c r="M61" s="32"/>
      <c r="N61" s="40"/>
      <c r="O61" s="25"/>
      <c r="P61" s="25"/>
      <c r="Q61" s="23"/>
    </row>
    <row r="62" spans="1:17" ht="16.5">
      <c r="A62" s="18"/>
      <c r="B62" s="18"/>
      <c r="C62" s="19"/>
      <c r="D62" s="19"/>
      <c r="E62" s="19"/>
      <c r="F62" s="20"/>
      <c r="G62" s="20"/>
      <c r="H62" s="20"/>
      <c r="I62" s="20"/>
      <c r="J62" s="20"/>
      <c r="K62" s="20"/>
      <c r="L62" s="20"/>
      <c r="M62" s="34"/>
      <c r="N62" s="42"/>
      <c r="O62" s="21"/>
      <c r="P62" s="21"/>
      <c r="Q62" s="19"/>
    </row>
    <row r="63" spans="1:17" ht="33">
      <c r="A63" s="5">
        <v>17</v>
      </c>
      <c r="B63" s="5" t="s">
        <v>97</v>
      </c>
      <c r="C63" s="6" t="s">
        <v>23</v>
      </c>
      <c r="D63" s="6"/>
      <c r="E63" s="6"/>
      <c r="F63" s="7"/>
      <c r="G63" s="7"/>
      <c r="H63" s="7">
        <v>5000</v>
      </c>
      <c r="I63" s="7"/>
      <c r="J63" s="7"/>
      <c r="K63" s="7"/>
      <c r="L63" s="7"/>
      <c r="M63" s="28"/>
      <c r="N63" s="29">
        <v>1049</v>
      </c>
      <c r="O63" s="8">
        <f>N63</f>
        <v>1049</v>
      </c>
      <c r="P63" s="8"/>
      <c r="Q63" s="6"/>
    </row>
    <row r="64" spans="1:17" ht="33">
      <c r="A64" s="14">
        <v>18</v>
      </c>
      <c r="B64" s="14" t="s">
        <v>98</v>
      </c>
      <c r="C64" s="15" t="s">
        <v>57</v>
      </c>
      <c r="D64" s="15"/>
      <c r="E64" s="15"/>
      <c r="F64" s="16"/>
      <c r="G64" s="16"/>
      <c r="H64" s="16"/>
      <c r="I64" s="16"/>
      <c r="J64" s="16"/>
      <c r="K64" s="16"/>
      <c r="L64" s="16"/>
      <c r="M64" s="46"/>
      <c r="N64" s="31">
        <v>22195</v>
      </c>
      <c r="O64" s="17"/>
      <c r="P64" s="17"/>
      <c r="Q64" s="15"/>
    </row>
    <row r="65" spans="1:17" ht="16.5">
      <c r="A65" s="22"/>
      <c r="B65" s="22"/>
      <c r="C65" s="23"/>
      <c r="D65" s="23"/>
      <c r="E65" s="23"/>
      <c r="F65" s="24"/>
      <c r="G65" s="24"/>
      <c r="H65" s="24"/>
      <c r="I65" s="24"/>
      <c r="J65" s="24"/>
      <c r="K65" s="24"/>
      <c r="L65" s="24"/>
      <c r="M65" s="47"/>
      <c r="N65" s="33">
        <v>22457</v>
      </c>
      <c r="O65" s="25"/>
      <c r="P65" s="25"/>
      <c r="Q65" s="23"/>
    </row>
    <row r="66" spans="1:17" ht="16.5">
      <c r="A66" s="22"/>
      <c r="B66" s="22"/>
      <c r="C66" s="23"/>
      <c r="D66" s="23"/>
      <c r="E66" s="23"/>
      <c r="F66" s="24"/>
      <c r="G66" s="24"/>
      <c r="H66" s="24"/>
      <c r="I66" s="24"/>
      <c r="J66" s="24"/>
      <c r="K66" s="24"/>
      <c r="L66" s="24"/>
      <c r="M66" s="47"/>
      <c r="N66" s="33">
        <v>22195</v>
      </c>
      <c r="O66" s="25"/>
      <c r="P66" s="25"/>
      <c r="Q66" s="23"/>
    </row>
    <row r="67" spans="1:17" ht="16.5">
      <c r="A67" s="22"/>
      <c r="B67" s="22"/>
      <c r="C67" s="23"/>
      <c r="D67" s="23"/>
      <c r="E67" s="23"/>
      <c r="F67" s="24"/>
      <c r="G67" s="24"/>
      <c r="H67" s="24"/>
      <c r="I67" s="24"/>
      <c r="J67" s="24"/>
      <c r="K67" s="24"/>
      <c r="L67" s="24"/>
      <c r="M67" s="47"/>
      <c r="N67" s="33">
        <v>22457</v>
      </c>
      <c r="O67" s="40"/>
      <c r="P67" s="25"/>
      <c r="Q67" s="23"/>
    </row>
    <row r="68" spans="1:17" ht="16.5">
      <c r="A68" s="22"/>
      <c r="B68" s="22"/>
      <c r="C68" s="23"/>
      <c r="D68" s="23"/>
      <c r="E68" s="23"/>
      <c r="F68" s="24"/>
      <c r="G68" s="24"/>
      <c r="H68" s="24"/>
      <c r="I68" s="24"/>
      <c r="J68" s="24"/>
      <c r="K68" s="24"/>
      <c r="L68" s="24"/>
      <c r="M68" s="47"/>
      <c r="N68" s="33">
        <v>35920</v>
      </c>
      <c r="O68" s="40"/>
      <c r="P68" s="25"/>
      <c r="Q68" s="23"/>
    </row>
    <row r="69" spans="1:17" ht="16.5">
      <c r="A69" s="22"/>
      <c r="B69" s="22"/>
      <c r="C69" s="23"/>
      <c r="D69" s="23"/>
      <c r="E69" s="23"/>
      <c r="F69" s="24"/>
      <c r="G69" s="24"/>
      <c r="H69" s="24"/>
      <c r="I69" s="24"/>
      <c r="J69" s="24"/>
      <c r="K69" s="24"/>
      <c r="L69" s="24"/>
      <c r="M69" s="47"/>
      <c r="N69" s="33">
        <v>22195</v>
      </c>
      <c r="O69" s="40"/>
      <c r="P69" s="25"/>
      <c r="Q69" s="23"/>
    </row>
    <row r="70" spans="1:17" ht="16.5">
      <c r="A70" s="22"/>
      <c r="B70" s="22"/>
      <c r="C70" s="23"/>
      <c r="D70" s="23"/>
      <c r="E70" s="23"/>
      <c r="F70" s="24"/>
      <c r="G70" s="24"/>
      <c r="H70" s="24"/>
      <c r="I70" s="24"/>
      <c r="J70" s="24"/>
      <c r="K70" s="24"/>
      <c r="L70" s="24"/>
      <c r="M70" s="47"/>
      <c r="N70" s="33">
        <v>33568</v>
      </c>
      <c r="O70" s="40"/>
      <c r="P70" s="25"/>
      <c r="Q70" s="23"/>
    </row>
    <row r="71" spans="1:17" ht="16.5">
      <c r="A71" s="22"/>
      <c r="B71" s="22"/>
      <c r="C71" s="23"/>
      <c r="D71" s="23"/>
      <c r="E71" s="23"/>
      <c r="F71" s="24"/>
      <c r="G71" s="24"/>
      <c r="H71" s="24"/>
      <c r="I71" s="24"/>
      <c r="J71" s="24"/>
      <c r="K71" s="24"/>
      <c r="L71" s="24"/>
      <c r="M71" s="47"/>
      <c r="N71" s="33">
        <v>22195</v>
      </c>
      <c r="O71" s="40"/>
      <c r="P71" s="25"/>
      <c r="Q71" s="23"/>
    </row>
    <row r="72" spans="1:17" ht="16.5">
      <c r="A72" s="22"/>
      <c r="B72" s="22"/>
      <c r="C72" s="23"/>
      <c r="D72" s="23"/>
      <c r="E72" s="23"/>
      <c r="F72" s="24"/>
      <c r="G72" s="24"/>
      <c r="H72" s="24"/>
      <c r="I72" s="24"/>
      <c r="J72" s="24"/>
      <c r="K72" s="24"/>
      <c r="L72" s="24"/>
      <c r="M72" s="47"/>
      <c r="N72" s="33"/>
      <c r="O72" s="40">
        <v>203182</v>
      </c>
      <c r="P72" s="25"/>
      <c r="Q72" s="23"/>
    </row>
    <row r="73" spans="1:17" ht="16.5">
      <c r="A73" s="22"/>
      <c r="B73" s="22"/>
      <c r="C73" s="23"/>
      <c r="D73" s="23"/>
      <c r="E73" s="23"/>
      <c r="F73" s="24"/>
      <c r="G73" s="24"/>
      <c r="H73" s="24"/>
      <c r="I73" s="24"/>
      <c r="J73" s="24"/>
      <c r="K73" s="24"/>
      <c r="L73" s="24"/>
      <c r="M73" s="47"/>
      <c r="N73" s="33"/>
      <c r="O73" s="40"/>
      <c r="P73" s="25"/>
      <c r="Q73" s="23"/>
    </row>
    <row r="74" spans="1:17" ht="16.5">
      <c r="A74" s="22"/>
      <c r="B74" s="22"/>
      <c r="C74" s="23"/>
      <c r="D74" s="23"/>
      <c r="E74" s="23"/>
      <c r="F74" s="24"/>
      <c r="G74" s="24"/>
      <c r="H74" s="24"/>
      <c r="I74" s="24"/>
      <c r="J74" s="24"/>
      <c r="K74" s="24"/>
      <c r="L74" s="24"/>
      <c r="M74" s="47"/>
      <c r="N74" s="33"/>
      <c r="O74" s="40"/>
      <c r="P74" s="25"/>
      <c r="Q74" s="23"/>
    </row>
    <row r="75" spans="1:17" ht="16.5">
      <c r="A75" s="22"/>
      <c r="B75" s="18"/>
      <c r="C75" s="19"/>
      <c r="D75" s="19"/>
      <c r="E75" s="19"/>
      <c r="F75" s="20"/>
      <c r="G75" s="20"/>
      <c r="H75" s="20"/>
      <c r="I75" s="20"/>
      <c r="J75" s="20"/>
      <c r="K75" s="20"/>
      <c r="L75" s="20"/>
      <c r="M75" s="47"/>
      <c r="N75" s="35"/>
      <c r="O75" s="35"/>
      <c r="P75" s="21"/>
      <c r="Q75" s="19"/>
    </row>
    <row r="76" spans="1:17" ht="33">
      <c r="A76" s="14">
        <v>19</v>
      </c>
      <c r="B76" s="5" t="s">
        <v>99</v>
      </c>
      <c r="C76" s="15" t="s">
        <v>58</v>
      </c>
      <c r="D76" s="15"/>
      <c r="E76" s="15"/>
      <c r="F76" s="16"/>
      <c r="G76" s="16"/>
      <c r="H76" s="16"/>
      <c r="I76" s="16"/>
      <c r="J76" s="16"/>
      <c r="K76" s="16"/>
      <c r="L76" s="16"/>
      <c r="M76" s="30"/>
      <c r="N76" s="31"/>
      <c r="O76" s="17"/>
      <c r="P76" s="17"/>
      <c r="Q76" s="15"/>
    </row>
    <row r="77" spans="1:17" ht="33">
      <c r="A77" s="14">
        <v>20</v>
      </c>
      <c r="B77" s="14" t="s">
        <v>100</v>
      </c>
      <c r="C77" s="15" t="s">
        <v>24</v>
      </c>
      <c r="D77" s="15"/>
      <c r="E77" s="15"/>
      <c r="F77" s="16"/>
      <c r="G77" s="16"/>
      <c r="H77" s="16">
        <v>50000</v>
      </c>
      <c r="I77" s="16"/>
      <c r="J77" s="16"/>
      <c r="K77" s="16"/>
      <c r="L77" s="16"/>
      <c r="M77" s="30"/>
      <c r="N77" s="39"/>
      <c r="O77" s="17"/>
      <c r="P77" s="17"/>
      <c r="Q77" s="15"/>
    </row>
    <row r="78" spans="1:17" ht="33">
      <c r="A78" s="14">
        <v>21</v>
      </c>
      <c r="B78" s="14" t="s">
        <v>101</v>
      </c>
      <c r="C78" s="15" t="s">
        <v>25</v>
      </c>
      <c r="D78" s="15"/>
      <c r="E78" s="15"/>
      <c r="F78" s="16"/>
      <c r="G78" s="16"/>
      <c r="H78" s="16">
        <v>25000</v>
      </c>
      <c r="I78" s="16"/>
      <c r="J78" s="16"/>
      <c r="K78" s="16"/>
      <c r="L78" s="16"/>
      <c r="M78" s="30"/>
      <c r="N78" s="39"/>
      <c r="O78" s="17">
        <f>N78+N79</f>
        <v>0</v>
      </c>
      <c r="P78" s="17"/>
      <c r="Q78" s="15"/>
    </row>
    <row r="79" spans="1:17" ht="16.5">
      <c r="A79" s="18"/>
      <c r="B79" s="18"/>
      <c r="C79" s="19"/>
      <c r="D79" s="19"/>
      <c r="E79" s="19"/>
      <c r="F79" s="20"/>
      <c r="G79" s="20"/>
      <c r="H79" s="20"/>
      <c r="I79" s="20"/>
      <c r="J79" s="20"/>
      <c r="K79" s="20"/>
      <c r="L79" s="20"/>
      <c r="M79" s="34"/>
      <c r="N79" s="42"/>
      <c r="O79" s="21"/>
      <c r="P79" s="21"/>
      <c r="Q79" s="19"/>
    </row>
    <row r="80" spans="1:17" ht="33">
      <c r="A80" s="14">
        <v>22</v>
      </c>
      <c r="B80" s="5" t="s">
        <v>102</v>
      </c>
      <c r="C80" s="6" t="s">
        <v>26</v>
      </c>
      <c r="D80" s="6"/>
      <c r="E80" s="6"/>
      <c r="F80" s="7"/>
      <c r="G80" s="7"/>
      <c r="H80" s="7">
        <v>0</v>
      </c>
      <c r="I80" s="7"/>
      <c r="J80" s="7"/>
      <c r="K80" s="7"/>
      <c r="L80" s="7"/>
      <c r="M80" s="28"/>
      <c r="N80" s="29"/>
      <c r="O80" s="8"/>
      <c r="P80" s="8"/>
      <c r="Q80" s="6"/>
    </row>
    <row r="81" spans="1:17" ht="33">
      <c r="A81" s="14">
        <v>23</v>
      </c>
      <c r="B81" s="14" t="s">
        <v>103</v>
      </c>
      <c r="C81" s="15" t="s">
        <v>27</v>
      </c>
      <c r="D81" s="15"/>
      <c r="E81" s="15"/>
      <c r="F81" s="16"/>
      <c r="G81" s="16"/>
      <c r="H81" s="16">
        <v>140000</v>
      </c>
      <c r="I81" s="16"/>
      <c r="J81" s="16"/>
      <c r="K81" s="16"/>
      <c r="L81" s="16"/>
      <c r="M81" s="30"/>
      <c r="N81" s="31">
        <v>44996</v>
      </c>
      <c r="O81" s="17">
        <f>N81+N82</f>
        <v>44996</v>
      </c>
      <c r="P81" s="17"/>
      <c r="Q81" s="15"/>
    </row>
    <row r="82" spans="1:17" ht="16.5">
      <c r="A82" s="18"/>
      <c r="B82" s="18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34"/>
      <c r="N82" s="35"/>
      <c r="O82" s="21"/>
      <c r="P82" s="21"/>
      <c r="Q82" s="19"/>
    </row>
    <row r="83" spans="1:17" ht="33">
      <c r="A83" s="14">
        <v>24</v>
      </c>
      <c r="B83" s="14" t="s">
        <v>104</v>
      </c>
      <c r="C83" s="15" t="s">
        <v>28</v>
      </c>
      <c r="D83" s="15"/>
      <c r="E83" s="15"/>
      <c r="F83" s="16"/>
      <c r="G83" s="16"/>
      <c r="H83" s="16">
        <v>0</v>
      </c>
      <c r="I83" s="16"/>
      <c r="J83" s="16"/>
      <c r="K83" s="16"/>
      <c r="L83" s="16"/>
      <c r="M83" s="30"/>
      <c r="N83" s="31"/>
      <c r="O83" s="17"/>
      <c r="P83" s="17"/>
      <c r="Q83" s="15"/>
    </row>
    <row r="84" spans="1:17" ht="16.5">
      <c r="A84" s="22"/>
      <c r="B84" s="22"/>
      <c r="C84" s="23"/>
      <c r="D84" s="23"/>
      <c r="E84" s="23"/>
      <c r="F84" s="24"/>
      <c r="G84" s="24"/>
      <c r="H84" s="24"/>
      <c r="I84" s="24"/>
      <c r="J84" s="24"/>
      <c r="K84" s="24"/>
      <c r="L84" s="24"/>
      <c r="M84" s="32"/>
      <c r="N84" s="33"/>
      <c r="O84" s="25"/>
      <c r="P84" s="25"/>
      <c r="Q84" s="23"/>
    </row>
    <row r="85" spans="1:17" ht="16.5">
      <c r="A85" s="22"/>
      <c r="B85" s="22"/>
      <c r="C85" s="23"/>
      <c r="D85" s="23"/>
      <c r="E85" s="23"/>
      <c r="F85" s="24"/>
      <c r="G85" s="24"/>
      <c r="H85" s="24"/>
      <c r="I85" s="24"/>
      <c r="J85" s="24"/>
      <c r="K85" s="24"/>
      <c r="L85" s="24"/>
      <c r="M85" s="32"/>
      <c r="N85" s="33"/>
      <c r="O85" s="25"/>
      <c r="P85" s="25"/>
      <c r="Q85" s="23"/>
    </row>
    <row r="86" spans="1:17" ht="16.5">
      <c r="A86" s="22"/>
      <c r="B86" s="22"/>
      <c r="C86" s="23"/>
      <c r="D86" s="23"/>
      <c r="E86" s="23"/>
      <c r="F86" s="24"/>
      <c r="G86" s="24"/>
      <c r="H86" s="24"/>
      <c r="I86" s="24"/>
      <c r="J86" s="24"/>
      <c r="K86" s="24"/>
      <c r="L86" s="24"/>
      <c r="M86" s="32"/>
      <c r="N86" s="33"/>
      <c r="O86" s="25"/>
      <c r="P86" s="25"/>
      <c r="Q86" s="23"/>
    </row>
    <row r="87" spans="1:17" ht="16.5">
      <c r="A87" s="18"/>
      <c r="B87" s="18"/>
      <c r="C87" s="19"/>
      <c r="D87" s="19"/>
      <c r="E87" s="19"/>
      <c r="F87" s="20"/>
      <c r="G87" s="20"/>
      <c r="H87" s="20"/>
      <c r="I87" s="20"/>
      <c r="J87" s="20"/>
      <c r="K87" s="20"/>
      <c r="L87" s="20"/>
      <c r="M87" s="34"/>
      <c r="N87" s="35"/>
      <c r="O87" s="21"/>
      <c r="P87" s="21"/>
      <c r="Q87" s="19"/>
    </row>
    <row r="88" spans="1:17" ht="33">
      <c r="A88" s="14">
        <v>25</v>
      </c>
      <c r="B88" s="14" t="s">
        <v>140</v>
      </c>
      <c r="C88" s="15" t="s">
        <v>29</v>
      </c>
      <c r="D88" s="15"/>
      <c r="E88" s="15"/>
      <c r="F88" s="16"/>
      <c r="G88" s="16"/>
      <c r="H88" s="16">
        <v>125000</v>
      </c>
      <c r="I88" s="16"/>
      <c r="J88" s="16"/>
      <c r="K88" s="16"/>
      <c r="L88" s="16"/>
      <c r="M88" s="30"/>
      <c r="N88" s="31">
        <v>2467</v>
      </c>
      <c r="O88" s="17">
        <f>N88</f>
        <v>2467</v>
      </c>
      <c r="P88" s="17"/>
      <c r="Q88" s="15"/>
    </row>
    <row r="89" spans="1:17" ht="16.5">
      <c r="A89" s="22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32"/>
      <c r="N89" s="33"/>
      <c r="O89" s="25"/>
      <c r="P89" s="25"/>
      <c r="Q89" s="23"/>
    </row>
    <row r="90" spans="1:17" ht="16.5">
      <c r="A90" s="18"/>
      <c r="B90" s="18"/>
      <c r="C90" s="19"/>
      <c r="D90" s="19"/>
      <c r="E90" s="19"/>
      <c r="F90" s="20"/>
      <c r="G90" s="20"/>
      <c r="H90" s="20"/>
      <c r="I90" s="20"/>
      <c r="J90" s="20"/>
      <c r="K90" s="20"/>
      <c r="L90" s="20"/>
      <c r="M90" s="34"/>
      <c r="N90" s="35"/>
      <c r="O90" s="52"/>
      <c r="P90" s="21"/>
      <c r="Q90" s="19"/>
    </row>
    <row r="91" spans="1:17" ht="33">
      <c r="A91" s="14">
        <v>26</v>
      </c>
      <c r="B91" s="14" t="s">
        <v>105</v>
      </c>
      <c r="C91" s="15" t="s">
        <v>30</v>
      </c>
      <c r="D91" s="15"/>
      <c r="E91" s="15"/>
      <c r="F91" s="16"/>
      <c r="G91" s="16"/>
      <c r="H91" s="24">
        <v>6000000</v>
      </c>
      <c r="I91" s="24"/>
      <c r="J91" s="24"/>
      <c r="K91" s="24"/>
      <c r="L91" s="24"/>
      <c r="M91" s="48" t="s">
        <v>74</v>
      </c>
      <c r="N91" s="31">
        <v>363109</v>
      </c>
      <c r="O91" s="17"/>
      <c r="P91" s="17"/>
      <c r="Q91" s="15"/>
    </row>
    <row r="92" spans="1:17" ht="16.5">
      <c r="A92" s="22"/>
      <c r="B92" s="22"/>
      <c r="C92" s="23"/>
      <c r="D92" s="23"/>
      <c r="E92" s="23"/>
      <c r="F92" s="24"/>
      <c r="G92" s="24"/>
      <c r="H92" s="24"/>
      <c r="I92" s="24"/>
      <c r="J92" s="24"/>
      <c r="K92" s="24"/>
      <c r="L92" s="24"/>
      <c r="M92" s="48" t="s">
        <v>75</v>
      </c>
      <c r="N92" s="33">
        <v>222679</v>
      </c>
      <c r="O92" s="25"/>
      <c r="P92" s="25"/>
      <c r="Q92" s="23"/>
    </row>
    <row r="93" spans="1:17" ht="16.5">
      <c r="A93" s="22"/>
      <c r="B93" s="22"/>
      <c r="C93" s="23"/>
      <c r="D93" s="23"/>
      <c r="E93" s="23"/>
      <c r="F93" s="24"/>
      <c r="G93" s="24"/>
      <c r="H93" s="24"/>
      <c r="I93" s="24"/>
      <c r="J93" s="24"/>
      <c r="K93" s="24"/>
      <c r="L93" s="24"/>
      <c r="M93" s="48" t="s">
        <v>76</v>
      </c>
      <c r="N93" s="33">
        <v>1315863</v>
      </c>
      <c r="O93" s="25"/>
      <c r="P93" s="25"/>
      <c r="Q93" s="23"/>
    </row>
    <row r="94" spans="1:17" ht="16.5">
      <c r="A94" s="22"/>
      <c r="B94" s="22"/>
      <c r="C94" s="23"/>
      <c r="D94" s="23"/>
      <c r="E94" s="23"/>
      <c r="F94" s="24"/>
      <c r="G94" s="24"/>
      <c r="H94" s="24"/>
      <c r="I94" s="24"/>
      <c r="J94" s="24"/>
      <c r="K94" s="24"/>
      <c r="L94" s="24"/>
      <c r="M94" s="48" t="s">
        <v>74</v>
      </c>
      <c r="N94" s="33">
        <v>224106</v>
      </c>
      <c r="O94" s="25"/>
      <c r="P94" s="25"/>
      <c r="Q94" s="23"/>
    </row>
    <row r="95" spans="1:17" ht="16.5">
      <c r="A95" s="22"/>
      <c r="B95" s="22"/>
      <c r="C95" s="23"/>
      <c r="D95" s="23"/>
      <c r="E95" s="23"/>
      <c r="F95" s="24"/>
      <c r="G95" s="24"/>
      <c r="H95" s="24"/>
      <c r="I95" s="24"/>
      <c r="J95" s="24"/>
      <c r="K95" s="24"/>
      <c r="L95" s="24"/>
      <c r="M95" s="48" t="s">
        <v>75</v>
      </c>
      <c r="N95" s="33">
        <v>120000</v>
      </c>
      <c r="O95" s="40"/>
      <c r="P95" s="25"/>
      <c r="Q95" s="23"/>
    </row>
    <row r="96" spans="1:17" ht="16.5">
      <c r="A96" s="22"/>
      <c r="B96" s="22"/>
      <c r="C96" s="23"/>
      <c r="D96" s="23"/>
      <c r="E96" s="23"/>
      <c r="F96" s="24"/>
      <c r="G96" s="24"/>
      <c r="H96" s="24"/>
      <c r="I96" s="24"/>
      <c r="J96" s="24"/>
      <c r="K96" s="24"/>
      <c r="L96" s="24"/>
      <c r="M96" s="48" t="s">
        <v>76</v>
      </c>
      <c r="N96" s="33">
        <v>636000</v>
      </c>
      <c r="O96" s="40"/>
      <c r="P96" s="25"/>
      <c r="Q96" s="23"/>
    </row>
    <row r="97" spans="1:17" ht="16.5">
      <c r="A97" s="22"/>
      <c r="B97" s="22"/>
      <c r="C97" s="23"/>
      <c r="D97" s="23"/>
      <c r="E97" s="23"/>
      <c r="F97" s="24"/>
      <c r="G97" s="24"/>
      <c r="H97" s="24"/>
      <c r="I97" s="24"/>
      <c r="J97" s="24"/>
      <c r="K97" s="24"/>
      <c r="L97" s="24"/>
      <c r="M97" s="48" t="s">
        <v>74</v>
      </c>
      <c r="N97" s="33">
        <v>363109</v>
      </c>
      <c r="O97" s="40"/>
      <c r="P97" s="25"/>
      <c r="Q97" s="23"/>
    </row>
    <row r="98" spans="1:17" ht="16.5">
      <c r="A98" s="22"/>
      <c r="B98" s="22"/>
      <c r="C98" s="23"/>
      <c r="D98" s="23"/>
      <c r="E98" s="23"/>
      <c r="F98" s="24"/>
      <c r="G98" s="24"/>
      <c r="H98" s="24"/>
      <c r="I98" s="24"/>
      <c r="J98" s="24"/>
      <c r="K98" s="24"/>
      <c r="L98" s="24"/>
      <c r="M98" s="48"/>
      <c r="N98" s="33"/>
      <c r="O98" s="40">
        <v>3244866</v>
      </c>
      <c r="P98" s="25"/>
      <c r="Q98" s="23"/>
    </row>
    <row r="99" spans="1:17" ht="16.5">
      <c r="A99" s="22"/>
      <c r="B99" s="22"/>
      <c r="C99" s="23"/>
      <c r="D99" s="23"/>
      <c r="E99" s="23"/>
      <c r="F99" s="24"/>
      <c r="G99" s="24"/>
      <c r="H99" s="24"/>
      <c r="I99" s="24"/>
      <c r="J99" s="24"/>
      <c r="K99" s="24"/>
      <c r="L99" s="24"/>
      <c r="M99" s="32"/>
      <c r="N99" s="33"/>
      <c r="O99" s="33"/>
      <c r="P99" s="25"/>
      <c r="Q99" s="23"/>
    </row>
    <row r="100" spans="1:17" ht="16.5">
      <c r="A100" s="5"/>
      <c r="B100" s="5"/>
      <c r="C100" s="9" t="s">
        <v>31</v>
      </c>
      <c r="D100" s="9"/>
      <c r="E100" s="9"/>
      <c r="F100" s="3"/>
      <c r="G100" s="3"/>
      <c r="H100" s="3">
        <f>SUM(H10:H99)</f>
        <v>17040000</v>
      </c>
      <c r="I100" s="3"/>
      <c r="J100" s="3"/>
      <c r="K100" s="3"/>
      <c r="L100" s="3">
        <v>0</v>
      </c>
      <c r="M100" s="36"/>
      <c r="N100" s="37">
        <f>SUM(N10:N99)</f>
        <v>5184548</v>
      </c>
      <c r="O100" s="37">
        <f>SUM(O10:O99)</f>
        <v>5184548</v>
      </c>
      <c r="P100" s="12"/>
      <c r="Q100" s="6"/>
    </row>
    <row r="101" spans="1:17" ht="16.5">
      <c r="A101" s="74" t="s">
        <v>32</v>
      </c>
      <c r="B101" s="75"/>
      <c r="C101" s="76"/>
      <c r="D101" s="11"/>
      <c r="E101" s="11"/>
      <c r="F101" s="7"/>
      <c r="G101" s="7"/>
      <c r="H101" s="7"/>
      <c r="I101" s="7"/>
      <c r="J101" s="7"/>
      <c r="K101" s="7"/>
      <c r="L101" s="7"/>
      <c r="M101" s="28"/>
      <c r="N101" s="38"/>
      <c r="O101" s="8"/>
      <c r="P101" s="8"/>
      <c r="Q101" s="6"/>
    </row>
    <row r="102" spans="1:17" ht="33">
      <c r="A102" s="22">
        <v>27</v>
      </c>
      <c r="B102" s="14" t="s">
        <v>106</v>
      </c>
      <c r="C102" s="15" t="s">
        <v>33</v>
      </c>
      <c r="D102" s="15"/>
      <c r="E102" s="15"/>
      <c r="F102" s="16"/>
      <c r="G102" s="16"/>
      <c r="H102" s="16">
        <v>375000</v>
      </c>
      <c r="I102" s="16"/>
      <c r="J102" s="16"/>
      <c r="K102" s="16"/>
      <c r="L102" s="16"/>
      <c r="M102" s="30"/>
      <c r="N102" s="57">
        <v>32770</v>
      </c>
      <c r="O102" s="17">
        <f>N102</f>
        <v>32770</v>
      </c>
      <c r="P102" s="17"/>
      <c r="Q102" s="15"/>
    </row>
    <row r="103" spans="1:17" ht="16.5">
      <c r="A103" s="22"/>
      <c r="B103" s="22"/>
      <c r="C103" s="23"/>
      <c r="D103" s="23"/>
      <c r="E103" s="23"/>
      <c r="F103" s="24"/>
      <c r="G103" s="24"/>
      <c r="H103" s="24"/>
      <c r="I103" s="24"/>
      <c r="J103" s="24"/>
      <c r="K103" s="24"/>
      <c r="L103" s="24"/>
      <c r="M103" s="32"/>
      <c r="N103" s="45"/>
      <c r="O103" s="25"/>
      <c r="P103" s="25"/>
      <c r="Q103" s="23"/>
    </row>
    <row r="104" spans="1:17" ht="16.5">
      <c r="A104" s="22"/>
      <c r="B104" s="22"/>
      <c r="C104" s="23"/>
      <c r="D104" s="23"/>
      <c r="E104" s="23"/>
      <c r="F104" s="24"/>
      <c r="G104" s="24"/>
      <c r="H104" s="24"/>
      <c r="I104" s="24"/>
      <c r="J104" s="24"/>
      <c r="K104" s="24"/>
      <c r="L104" s="24"/>
      <c r="M104" s="32"/>
      <c r="N104" s="45"/>
      <c r="O104" s="25"/>
      <c r="P104" s="25"/>
      <c r="Q104" s="23"/>
    </row>
    <row r="105" spans="1:17" ht="33">
      <c r="A105" s="14">
        <v>28</v>
      </c>
      <c r="B105" s="14" t="s">
        <v>107</v>
      </c>
      <c r="C105" s="15" t="s">
        <v>34</v>
      </c>
      <c r="D105" s="15"/>
      <c r="E105" s="15"/>
      <c r="F105" s="16"/>
      <c r="G105" s="16"/>
      <c r="H105" s="16">
        <v>0</v>
      </c>
      <c r="I105" s="16"/>
      <c r="J105" s="16"/>
      <c r="K105" s="16"/>
      <c r="L105" s="16"/>
      <c r="M105" s="30"/>
      <c r="N105" s="39"/>
      <c r="O105" s="17">
        <f>N105+N106</f>
        <v>0</v>
      </c>
      <c r="P105" s="17"/>
      <c r="Q105" s="15"/>
    </row>
    <row r="106" spans="1:17" ht="16.5">
      <c r="A106" s="18"/>
      <c r="B106" s="18"/>
      <c r="C106" s="19"/>
      <c r="D106" s="19"/>
      <c r="E106" s="19"/>
      <c r="F106" s="20"/>
      <c r="G106" s="20"/>
      <c r="H106" s="20"/>
      <c r="I106" s="20"/>
      <c r="J106" s="20"/>
      <c r="K106" s="20"/>
      <c r="L106" s="20"/>
      <c r="M106" s="34"/>
      <c r="N106" s="42"/>
      <c r="O106" s="21"/>
      <c r="P106" s="21"/>
      <c r="Q106" s="19"/>
    </row>
    <row r="107" spans="1:17" ht="33">
      <c r="A107" s="14">
        <v>29</v>
      </c>
      <c r="B107" s="14" t="s">
        <v>108</v>
      </c>
      <c r="C107" s="15" t="s">
        <v>35</v>
      </c>
      <c r="D107" s="15"/>
      <c r="E107" s="15"/>
      <c r="F107" s="16"/>
      <c r="G107" s="16"/>
      <c r="H107" s="16">
        <v>50000</v>
      </c>
      <c r="I107" s="16"/>
      <c r="J107" s="16"/>
      <c r="K107" s="16"/>
      <c r="L107" s="16"/>
      <c r="M107" s="30"/>
      <c r="N107" s="39">
        <v>13525</v>
      </c>
      <c r="O107" s="17"/>
      <c r="P107" s="17"/>
      <c r="Q107" s="15"/>
    </row>
    <row r="108" spans="1:17" ht="16.5">
      <c r="A108" s="22"/>
      <c r="B108" s="22"/>
      <c r="C108" s="23"/>
      <c r="D108" s="23"/>
      <c r="E108" s="23"/>
      <c r="F108" s="24"/>
      <c r="G108" s="24"/>
      <c r="H108" s="24"/>
      <c r="I108" s="24"/>
      <c r="J108" s="24"/>
      <c r="K108" s="24"/>
      <c r="L108" s="24"/>
      <c r="M108" s="32"/>
      <c r="N108" s="40"/>
      <c r="O108" s="25">
        <f>N107+N108+N109</f>
        <v>13525</v>
      </c>
      <c r="P108" s="25"/>
      <c r="Q108" s="23"/>
    </row>
    <row r="109" spans="1:17" ht="16.5">
      <c r="A109" s="18"/>
      <c r="B109" s="18"/>
      <c r="C109" s="19"/>
      <c r="D109" s="19"/>
      <c r="E109" s="19"/>
      <c r="F109" s="20"/>
      <c r="G109" s="20"/>
      <c r="H109" s="20"/>
      <c r="I109" s="20"/>
      <c r="J109" s="20"/>
      <c r="K109" s="20"/>
      <c r="L109" s="20"/>
      <c r="M109" s="34"/>
      <c r="N109" s="42"/>
      <c r="O109" s="21"/>
      <c r="P109" s="21"/>
      <c r="Q109" s="19"/>
    </row>
    <row r="110" spans="1:17" ht="33">
      <c r="A110" s="5">
        <v>30</v>
      </c>
      <c r="B110" s="5" t="s">
        <v>109</v>
      </c>
      <c r="C110" s="6" t="s">
        <v>36</v>
      </c>
      <c r="D110" s="6"/>
      <c r="E110" s="6"/>
      <c r="F110" s="7"/>
      <c r="G110" s="7"/>
      <c r="H110" s="7">
        <v>0</v>
      </c>
      <c r="I110" s="7"/>
      <c r="J110" s="7"/>
      <c r="K110" s="7"/>
      <c r="L110" s="7"/>
      <c r="M110" s="28"/>
      <c r="N110" s="38"/>
      <c r="O110" s="8">
        <f>N110</f>
        <v>0</v>
      </c>
      <c r="P110" s="8"/>
      <c r="Q110" s="6"/>
    </row>
    <row r="111" spans="1:17" ht="33">
      <c r="A111" s="5">
        <v>31</v>
      </c>
      <c r="B111" s="5" t="s">
        <v>110</v>
      </c>
      <c r="C111" s="6" t="s">
        <v>59</v>
      </c>
      <c r="D111" s="6"/>
      <c r="E111" s="6"/>
      <c r="F111" s="7"/>
      <c r="G111" s="7"/>
      <c r="H111" s="7"/>
      <c r="I111" s="7"/>
      <c r="J111" s="7"/>
      <c r="K111" s="7"/>
      <c r="L111" s="7"/>
      <c r="M111" s="28"/>
      <c r="N111" s="38"/>
      <c r="O111" s="8">
        <f>N111</f>
        <v>0</v>
      </c>
      <c r="P111" s="8"/>
      <c r="Q111" s="6"/>
    </row>
    <row r="112" spans="1:17" ht="33">
      <c r="A112" s="14">
        <v>32</v>
      </c>
      <c r="B112" s="14" t="s">
        <v>111</v>
      </c>
      <c r="C112" s="15" t="s">
        <v>60</v>
      </c>
      <c r="D112" s="15"/>
      <c r="E112" s="15"/>
      <c r="F112" s="16"/>
      <c r="G112" s="16"/>
      <c r="H112" s="16"/>
      <c r="I112" s="16"/>
      <c r="J112" s="16"/>
      <c r="K112" s="16"/>
      <c r="L112" s="16"/>
      <c r="M112" s="30"/>
      <c r="N112" s="39"/>
      <c r="O112" s="17"/>
      <c r="P112" s="17"/>
      <c r="Q112" s="15"/>
    </row>
    <row r="113" spans="1:17" ht="16.5">
      <c r="A113" s="22"/>
      <c r="B113" s="22"/>
      <c r="C113" s="23"/>
      <c r="D113" s="23"/>
      <c r="E113" s="23"/>
      <c r="F113" s="24"/>
      <c r="G113" s="24"/>
      <c r="H113" s="24"/>
      <c r="I113" s="24"/>
      <c r="J113" s="24"/>
      <c r="K113" s="24"/>
      <c r="L113" s="24"/>
      <c r="M113" s="32"/>
      <c r="N113" s="40"/>
      <c r="O113" s="25"/>
      <c r="P113" s="25"/>
      <c r="Q113" s="23"/>
    </row>
    <row r="114" spans="1:17" ht="16.5">
      <c r="A114" s="22"/>
      <c r="B114" s="22"/>
      <c r="C114" s="23"/>
      <c r="D114" s="23"/>
      <c r="E114" s="23"/>
      <c r="F114" s="24"/>
      <c r="G114" s="24"/>
      <c r="H114" s="24"/>
      <c r="I114" s="24"/>
      <c r="J114" s="24"/>
      <c r="K114" s="24"/>
      <c r="L114" s="24"/>
      <c r="M114" s="32"/>
      <c r="N114" s="40"/>
      <c r="O114" s="25"/>
      <c r="P114" s="25"/>
      <c r="Q114" s="23"/>
    </row>
    <row r="115" spans="1:17" ht="16.5">
      <c r="A115" s="18"/>
      <c r="B115" s="18"/>
      <c r="C115" s="19"/>
      <c r="D115" s="19"/>
      <c r="E115" s="19"/>
      <c r="F115" s="20"/>
      <c r="G115" s="20"/>
      <c r="H115" s="20"/>
      <c r="I115" s="20"/>
      <c r="J115" s="20"/>
      <c r="K115" s="20"/>
      <c r="L115" s="20"/>
      <c r="M115" s="34"/>
      <c r="N115" s="42"/>
      <c r="O115" s="21"/>
      <c r="P115" s="21"/>
      <c r="Q115" s="19"/>
    </row>
    <row r="116" spans="1:17" ht="33">
      <c r="A116" s="5">
        <v>33</v>
      </c>
      <c r="B116" s="5" t="s">
        <v>112</v>
      </c>
      <c r="C116" s="6" t="s">
        <v>37</v>
      </c>
      <c r="D116" s="6"/>
      <c r="E116" s="6"/>
      <c r="F116" s="7"/>
      <c r="G116" s="7"/>
      <c r="H116" s="7">
        <v>25000</v>
      </c>
      <c r="I116" s="7"/>
      <c r="J116" s="7"/>
      <c r="K116" s="7"/>
      <c r="L116" s="7"/>
      <c r="M116" s="28"/>
      <c r="N116" s="38"/>
      <c r="O116" s="8">
        <f>N116</f>
        <v>0</v>
      </c>
      <c r="P116" s="8"/>
      <c r="Q116" s="6"/>
    </row>
    <row r="117" spans="1:17" ht="16.5">
      <c r="A117" s="5">
        <v>34</v>
      </c>
      <c r="B117" s="5">
        <v>4947</v>
      </c>
      <c r="C117" s="6" t="s">
        <v>54</v>
      </c>
      <c r="D117" s="6"/>
      <c r="E117" s="6"/>
      <c r="F117" s="7"/>
      <c r="G117" s="7"/>
      <c r="H117" s="7"/>
      <c r="I117" s="7"/>
      <c r="J117" s="7"/>
      <c r="K117" s="7"/>
      <c r="L117" s="7"/>
      <c r="M117" s="28"/>
      <c r="N117" s="38"/>
      <c r="O117" s="8">
        <f>N117</f>
        <v>0</v>
      </c>
      <c r="P117" s="8"/>
      <c r="Q117" s="6"/>
    </row>
    <row r="118" spans="1:17" ht="33">
      <c r="A118" s="5">
        <v>35</v>
      </c>
      <c r="B118" s="5" t="s">
        <v>113</v>
      </c>
      <c r="C118" s="6" t="s">
        <v>38</v>
      </c>
      <c r="D118" s="6"/>
      <c r="E118" s="6"/>
      <c r="F118" s="7"/>
      <c r="G118" s="7"/>
      <c r="H118" s="7"/>
      <c r="I118" s="7"/>
      <c r="J118" s="7"/>
      <c r="K118" s="7"/>
      <c r="L118" s="7"/>
      <c r="M118" s="28"/>
      <c r="N118" s="38"/>
      <c r="O118" s="8">
        <v>0</v>
      </c>
      <c r="P118" s="8"/>
      <c r="Q118" s="6"/>
    </row>
    <row r="119" spans="1:17" ht="33">
      <c r="A119" s="5">
        <v>36</v>
      </c>
      <c r="B119" s="5" t="s">
        <v>53</v>
      </c>
      <c r="C119" s="6" t="s">
        <v>38</v>
      </c>
      <c r="D119" s="6"/>
      <c r="E119" s="6"/>
      <c r="F119" s="7"/>
      <c r="G119" s="7"/>
      <c r="H119" s="7"/>
      <c r="I119" s="7"/>
      <c r="J119" s="7"/>
      <c r="K119" s="7"/>
      <c r="L119" s="7"/>
      <c r="M119" s="28"/>
      <c r="N119" s="38"/>
      <c r="O119" s="8"/>
      <c r="P119" s="8"/>
      <c r="Q119" s="6"/>
    </row>
    <row r="120" spans="1:17" ht="33">
      <c r="A120" s="5">
        <v>37</v>
      </c>
      <c r="B120" s="5" t="s">
        <v>114</v>
      </c>
      <c r="C120" s="6" t="s">
        <v>51</v>
      </c>
      <c r="D120" s="6"/>
      <c r="E120" s="6"/>
      <c r="F120" s="7"/>
      <c r="G120" s="7"/>
      <c r="H120" s="7"/>
      <c r="I120" s="7"/>
      <c r="J120" s="7"/>
      <c r="K120" s="7"/>
      <c r="L120" s="7"/>
      <c r="M120" s="28"/>
      <c r="N120" s="38"/>
      <c r="O120" s="8">
        <f>N120</f>
        <v>0</v>
      </c>
      <c r="P120" s="8"/>
      <c r="Q120" s="6"/>
    </row>
    <row r="121" spans="1:17" ht="33">
      <c r="A121" s="14">
        <v>38</v>
      </c>
      <c r="B121" s="14" t="s">
        <v>115</v>
      </c>
      <c r="C121" s="15" t="s">
        <v>61</v>
      </c>
      <c r="D121" s="15"/>
      <c r="E121" s="15"/>
      <c r="F121" s="16"/>
      <c r="G121" s="16"/>
      <c r="H121" s="16"/>
      <c r="I121" s="16"/>
      <c r="J121" s="16"/>
      <c r="K121" s="16"/>
      <c r="L121" s="16"/>
      <c r="M121" s="30"/>
      <c r="N121" s="39"/>
      <c r="O121" s="17">
        <f>N121+N122+N123</f>
        <v>0</v>
      </c>
      <c r="P121" s="17"/>
      <c r="Q121" s="15"/>
    </row>
    <row r="122" spans="1:17" ht="16.5">
      <c r="A122" s="22"/>
      <c r="B122" s="22"/>
      <c r="C122" s="23"/>
      <c r="D122" s="23"/>
      <c r="E122" s="23"/>
      <c r="F122" s="24"/>
      <c r="G122" s="24"/>
      <c r="H122" s="24"/>
      <c r="I122" s="24"/>
      <c r="J122" s="24"/>
      <c r="K122" s="24"/>
      <c r="L122" s="24"/>
      <c r="M122" s="32"/>
      <c r="N122" s="40"/>
      <c r="O122" s="25"/>
      <c r="P122" s="25"/>
      <c r="Q122" s="23"/>
    </row>
    <row r="123" spans="1:17" ht="16.5">
      <c r="A123" s="18"/>
      <c r="B123" s="18"/>
      <c r="C123" s="19"/>
      <c r="D123" s="19"/>
      <c r="E123" s="19"/>
      <c r="F123" s="20"/>
      <c r="G123" s="20"/>
      <c r="H123" s="20"/>
      <c r="I123" s="20"/>
      <c r="J123" s="20"/>
      <c r="K123" s="20"/>
      <c r="L123" s="20"/>
      <c r="M123" s="34"/>
      <c r="N123" s="42"/>
      <c r="O123" s="21"/>
      <c r="P123" s="21"/>
      <c r="Q123" s="19"/>
    </row>
    <row r="124" spans="1:17" ht="15" customHeight="1">
      <c r="A124" s="5"/>
      <c r="B124" s="5"/>
      <c r="C124" s="9" t="s">
        <v>39</v>
      </c>
      <c r="D124" s="9"/>
      <c r="E124" s="9"/>
      <c r="F124" s="3"/>
      <c r="G124" s="7"/>
      <c r="H124" s="3">
        <f>SUM(H102:H121)</f>
        <v>450000</v>
      </c>
      <c r="I124" s="7"/>
      <c r="J124" s="7"/>
      <c r="K124" s="7"/>
      <c r="L124" s="3">
        <v>0</v>
      </c>
      <c r="M124" s="36"/>
      <c r="N124" s="37"/>
      <c r="O124" s="8"/>
      <c r="P124" s="12">
        <v>0</v>
      </c>
      <c r="Q124" s="6"/>
    </row>
    <row r="125" spans="1:17" ht="13.5" customHeight="1">
      <c r="A125" s="5"/>
      <c r="B125" s="5"/>
      <c r="C125" s="9" t="s">
        <v>40</v>
      </c>
      <c r="D125" s="9"/>
      <c r="E125" s="9"/>
      <c r="F125" s="3"/>
      <c r="G125" s="7"/>
      <c r="H125" s="3">
        <f>H8+H100+H124</f>
        <v>17500000</v>
      </c>
      <c r="I125" s="7"/>
      <c r="J125" s="7"/>
      <c r="K125" s="7"/>
      <c r="L125" s="3">
        <v>0</v>
      </c>
      <c r="M125" s="36"/>
      <c r="N125" s="37"/>
      <c r="O125" s="37"/>
      <c r="P125" s="12">
        <v>0</v>
      </c>
      <c r="Q125" s="6"/>
    </row>
    <row r="126" spans="1:17" ht="16.5">
      <c r="A126" s="74" t="s">
        <v>41</v>
      </c>
      <c r="B126" s="76"/>
      <c r="C126" s="6"/>
      <c r="D126" s="6"/>
      <c r="E126" s="6"/>
      <c r="F126" s="7"/>
      <c r="G126" s="7"/>
      <c r="H126" s="7"/>
      <c r="I126" s="7"/>
      <c r="J126" s="7"/>
      <c r="K126" s="7"/>
      <c r="L126" s="7">
        <v>0</v>
      </c>
      <c r="M126" s="28"/>
      <c r="N126" s="38"/>
      <c r="O126" s="8"/>
      <c r="P126" s="7">
        <v>0</v>
      </c>
      <c r="Q126" s="6"/>
    </row>
    <row r="127" spans="1:17" ht="33">
      <c r="A127" s="14">
        <v>39</v>
      </c>
      <c r="B127" s="14" t="s">
        <v>116</v>
      </c>
      <c r="C127" s="15" t="s">
        <v>42</v>
      </c>
      <c r="D127" s="15"/>
      <c r="E127" s="15"/>
      <c r="F127" s="16"/>
      <c r="G127" s="16"/>
      <c r="H127" s="16"/>
      <c r="I127" s="16"/>
      <c r="J127" s="16"/>
      <c r="K127" s="16"/>
      <c r="L127" s="16">
        <v>0</v>
      </c>
      <c r="M127" s="30"/>
      <c r="N127" s="39"/>
      <c r="O127" s="17">
        <f>N127+N128</f>
        <v>0</v>
      </c>
      <c r="P127" s="16">
        <v>0</v>
      </c>
      <c r="Q127" s="15"/>
    </row>
    <row r="128" spans="1:17" ht="22.5" customHeight="1">
      <c r="A128" s="18"/>
      <c r="B128" s="18"/>
      <c r="C128" s="19"/>
      <c r="D128" s="19"/>
      <c r="E128" s="19"/>
      <c r="F128" s="20"/>
      <c r="G128" s="20"/>
      <c r="H128" s="20"/>
      <c r="I128" s="20"/>
      <c r="J128" s="20"/>
      <c r="K128" s="20"/>
      <c r="L128" s="20"/>
      <c r="M128" s="34"/>
      <c r="N128" s="42"/>
      <c r="O128" s="21"/>
      <c r="P128" s="20"/>
      <c r="Q128" s="19"/>
    </row>
    <row r="129" spans="1:17" ht="33">
      <c r="A129" s="5">
        <v>40</v>
      </c>
      <c r="B129" s="14" t="s">
        <v>116</v>
      </c>
      <c r="C129" s="6" t="s">
        <v>43</v>
      </c>
      <c r="D129" s="6"/>
      <c r="E129" s="6"/>
      <c r="F129" s="7"/>
      <c r="G129" s="7"/>
      <c r="H129" s="7"/>
      <c r="I129" s="7"/>
      <c r="J129" s="7"/>
      <c r="K129" s="7"/>
      <c r="L129" s="7"/>
      <c r="M129" s="28"/>
      <c r="N129" s="38"/>
      <c r="O129" s="8">
        <f>N129</f>
        <v>0</v>
      </c>
      <c r="P129" s="7"/>
      <c r="Q129" s="6"/>
    </row>
    <row r="130" spans="1:17" ht="33">
      <c r="A130" s="5">
        <v>41</v>
      </c>
      <c r="B130" s="60" t="s">
        <v>117</v>
      </c>
      <c r="C130" s="62" t="s">
        <v>44</v>
      </c>
      <c r="D130" s="62"/>
      <c r="E130" s="62"/>
      <c r="F130" s="7"/>
      <c r="G130" s="7"/>
      <c r="H130" s="7"/>
      <c r="I130" s="7"/>
      <c r="J130" s="7"/>
      <c r="K130" s="7"/>
      <c r="L130" s="7"/>
      <c r="M130" s="28"/>
      <c r="N130" s="38"/>
      <c r="O130" s="8"/>
      <c r="P130" s="7"/>
      <c r="Q130" s="6"/>
    </row>
    <row r="131" spans="1:17" ht="33">
      <c r="A131" s="14">
        <v>43</v>
      </c>
      <c r="B131" s="14" t="s">
        <v>118</v>
      </c>
      <c r="C131" s="15" t="s">
        <v>45</v>
      </c>
      <c r="D131" s="15"/>
      <c r="E131" s="15"/>
      <c r="F131" s="16"/>
      <c r="G131" s="16"/>
      <c r="H131" s="16"/>
      <c r="I131" s="16"/>
      <c r="J131" s="16"/>
      <c r="K131" s="16"/>
      <c r="L131" s="16"/>
      <c r="M131" s="30"/>
      <c r="N131" s="39"/>
      <c r="O131" s="17">
        <f>N131</f>
        <v>0</v>
      </c>
      <c r="P131" s="16"/>
      <c r="Q131" s="15"/>
    </row>
    <row r="132" spans="1:17" ht="16.5">
      <c r="A132" s="18"/>
      <c r="B132" s="18"/>
      <c r="C132" s="19"/>
      <c r="D132" s="19"/>
      <c r="E132" s="19"/>
      <c r="F132" s="20"/>
      <c r="G132" s="20"/>
      <c r="H132" s="20"/>
      <c r="I132" s="20"/>
      <c r="J132" s="20"/>
      <c r="K132" s="20"/>
      <c r="L132" s="20"/>
      <c r="M132" s="34"/>
      <c r="N132" s="42"/>
      <c r="O132" s="21"/>
      <c r="P132" s="20"/>
      <c r="Q132" s="19"/>
    </row>
    <row r="133" spans="1:17" ht="33">
      <c r="A133" s="14">
        <v>44</v>
      </c>
      <c r="B133" s="14" t="s">
        <v>119</v>
      </c>
      <c r="C133" s="15" t="s">
        <v>46</v>
      </c>
      <c r="D133" s="15"/>
      <c r="E133" s="15"/>
      <c r="F133" s="16"/>
      <c r="G133" s="16"/>
      <c r="H133" s="16"/>
      <c r="I133" s="16"/>
      <c r="J133" s="16"/>
      <c r="K133" s="16"/>
      <c r="L133" s="16"/>
      <c r="M133" s="30"/>
      <c r="N133" s="39"/>
      <c r="O133" s="17">
        <f>N133</f>
        <v>0</v>
      </c>
      <c r="P133" s="16"/>
      <c r="Q133" s="15"/>
    </row>
    <row r="134" spans="1:17" ht="16.5">
      <c r="A134" s="18"/>
      <c r="B134" s="18"/>
      <c r="C134" s="19"/>
      <c r="D134" s="19"/>
      <c r="E134" s="19"/>
      <c r="F134" s="20"/>
      <c r="G134" s="20"/>
      <c r="H134" s="20"/>
      <c r="I134" s="20"/>
      <c r="J134" s="20"/>
      <c r="K134" s="20"/>
      <c r="L134" s="20"/>
      <c r="M134" s="34"/>
      <c r="N134" s="42"/>
      <c r="O134" s="21"/>
      <c r="P134" s="20"/>
      <c r="Q134" s="19"/>
    </row>
    <row r="135" spans="1:17" ht="16.5">
      <c r="A135" s="74" t="s">
        <v>47</v>
      </c>
      <c r="B135" s="76"/>
      <c r="C135" s="6"/>
      <c r="D135" s="6"/>
      <c r="E135" s="6"/>
      <c r="F135" s="7"/>
      <c r="G135" s="7"/>
      <c r="H135" s="7"/>
      <c r="I135" s="7"/>
      <c r="J135" s="7"/>
      <c r="K135" s="7"/>
      <c r="L135" s="7">
        <v>0</v>
      </c>
      <c r="M135" s="28"/>
      <c r="N135" s="38"/>
      <c r="O135" s="8"/>
      <c r="P135" s="7">
        <v>0</v>
      </c>
      <c r="Q135" s="6"/>
    </row>
    <row r="136" spans="1:17" ht="33">
      <c r="A136" s="5">
        <v>45</v>
      </c>
      <c r="B136" s="5" t="s">
        <v>121</v>
      </c>
      <c r="C136" s="6" t="s">
        <v>120</v>
      </c>
      <c r="D136" s="6"/>
      <c r="E136" s="6"/>
      <c r="F136" s="7"/>
      <c r="G136" s="7"/>
      <c r="H136" s="7">
        <v>247500000</v>
      </c>
      <c r="I136" s="7"/>
      <c r="J136" s="7"/>
      <c r="K136" s="7"/>
      <c r="L136" s="7"/>
      <c r="M136" s="28"/>
      <c r="N136" s="38"/>
      <c r="O136" s="8">
        <f>N136</f>
        <v>0</v>
      </c>
      <c r="P136" s="7"/>
      <c r="Q136" s="6"/>
    </row>
    <row r="137" spans="1:17" ht="16.5">
      <c r="A137" s="74" t="s">
        <v>52</v>
      </c>
      <c r="B137" s="76"/>
      <c r="C137" s="6"/>
      <c r="D137" s="6"/>
      <c r="E137" s="6"/>
      <c r="F137" s="7"/>
      <c r="G137" s="7"/>
      <c r="H137" s="7"/>
      <c r="I137" s="7"/>
      <c r="J137" s="7"/>
      <c r="K137" s="7"/>
      <c r="L137" s="7"/>
      <c r="M137" s="28"/>
      <c r="N137" s="38"/>
      <c r="O137" s="8"/>
      <c r="P137" s="7"/>
      <c r="Q137" s="6"/>
    </row>
    <row r="138" spans="1:17" ht="33">
      <c r="A138" s="5">
        <v>46</v>
      </c>
      <c r="B138" s="5" t="s">
        <v>122</v>
      </c>
      <c r="C138" s="6" t="s">
        <v>123</v>
      </c>
      <c r="D138" s="6"/>
      <c r="E138" s="6"/>
      <c r="F138" s="7"/>
      <c r="G138" s="7"/>
      <c r="H138" s="7"/>
      <c r="I138" s="7"/>
      <c r="J138" s="7"/>
      <c r="K138" s="7"/>
      <c r="L138" s="7"/>
      <c r="M138" s="28"/>
      <c r="N138" s="38"/>
      <c r="O138" s="8"/>
      <c r="P138" s="7"/>
      <c r="Q138" s="6"/>
    </row>
    <row r="139" spans="1:17" ht="33">
      <c r="A139" s="5">
        <v>47</v>
      </c>
      <c r="B139" s="5" t="s">
        <v>124</v>
      </c>
      <c r="C139" s="6" t="s">
        <v>125</v>
      </c>
      <c r="D139" s="6"/>
      <c r="E139" s="6"/>
      <c r="F139" s="7"/>
      <c r="G139" s="7"/>
      <c r="H139" s="7"/>
      <c r="I139" s="7"/>
      <c r="J139" s="7"/>
      <c r="K139" s="7"/>
      <c r="L139" s="7"/>
      <c r="M139" s="28"/>
      <c r="N139" s="38"/>
      <c r="O139" s="8"/>
      <c r="P139" s="7"/>
      <c r="Q139" s="6"/>
    </row>
    <row r="140" spans="1:17" ht="49.5">
      <c r="A140" s="5">
        <v>48</v>
      </c>
      <c r="B140" s="5" t="s">
        <v>126</v>
      </c>
      <c r="C140" s="6" t="s">
        <v>127</v>
      </c>
      <c r="D140" s="6"/>
      <c r="E140" s="6"/>
      <c r="F140" s="7"/>
      <c r="G140" s="7"/>
      <c r="H140" s="7"/>
      <c r="I140" s="7"/>
      <c r="J140" s="7"/>
      <c r="K140" s="7"/>
      <c r="L140" s="7"/>
      <c r="M140" s="28"/>
      <c r="N140" s="38"/>
      <c r="O140" s="8"/>
      <c r="P140" s="7"/>
      <c r="Q140" s="6"/>
    </row>
    <row r="141" spans="1:17" ht="33">
      <c r="A141" s="14">
        <v>49</v>
      </c>
      <c r="B141" s="14" t="s">
        <v>124</v>
      </c>
      <c r="C141" s="15" t="s">
        <v>128</v>
      </c>
      <c r="D141" s="15"/>
      <c r="E141" s="15"/>
      <c r="F141" s="16"/>
      <c r="G141" s="16"/>
      <c r="H141" s="16"/>
      <c r="I141" s="16"/>
      <c r="J141" s="16"/>
      <c r="K141" s="16"/>
      <c r="L141" s="16"/>
      <c r="M141" s="30"/>
      <c r="N141" s="39"/>
      <c r="O141" s="17"/>
      <c r="P141" s="16"/>
      <c r="Q141" s="15"/>
    </row>
    <row r="142" spans="1:17" ht="16.5">
      <c r="A142" s="22"/>
      <c r="B142" s="22"/>
      <c r="C142" s="23"/>
      <c r="D142" s="23"/>
      <c r="E142" s="23"/>
      <c r="F142" s="24"/>
      <c r="G142" s="24"/>
      <c r="H142" s="24"/>
      <c r="I142" s="24"/>
      <c r="J142" s="24"/>
      <c r="K142" s="24"/>
      <c r="L142" s="24"/>
      <c r="M142" s="32"/>
      <c r="N142" s="40"/>
      <c r="O142" s="25"/>
      <c r="P142" s="24"/>
      <c r="Q142" s="23"/>
    </row>
    <row r="143" spans="1:17" ht="16.5">
      <c r="A143" s="22"/>
      <c r="B143" s="22"/>
      <c r="C143" s="23"/>
      <c r="D143" s="23"/>
      <c r="E143" s="23"/>
      <c r="F143" s="24"/>
      <c r="G143" s="24"/>
      <c r="H143" s="24"/>
      <c r="I143" s="24"/>
      <c r="J143" s="24"/>
      <c r="K143" s="24"/>
      <c r="L143" s="24"/>
      <c r="M143" s="32"/>
      <c r="N143" s="40"/>
      <c r="O143" s="25"/>
      <c r="P143" s="24"/>
      <c r="Q143" s="23"/>
    </row>
    <row r="144" spans="1:17" ht="16.5">
      <c r="A144" s="4" t="s">
        <v>129</v>
      </c>
      <c r="B144" s="5"/>
      <c r="C144" s="6"/>
      <c r="D144" s="6"/>
      <c r="E144" s="6"/>
      <c r="F144" s="7"/>
      <c r="G144" s="7"/>
      <c r="H144" s="7"/>
      <c r="I144" s="7"/>
      <c r="J144" s="7"/>
      <c r="K144" s="7"/>
      <c r="L144" s="7"/>
      <c r="M144" s="28"/>
      <c r="N144" s="38"/>
      <c r="O144" s="8"/>
      <c r="P144" s="7"/>
      <c r="Q144" s="6"/>
    </row>
    <row r="145" spans="1:17" ht="32.25" customHeight="1">
      <c r="A145" s="71">
        <v>50</v>
      </c>
      <c r="B145" s="71" t="s">
        <v>130</v>
      </c>
      <c r="C145" s="6" t="s">
        <v>131</v>
      </c>
      <c r="D145" s="6"/>
      <c r="E145" s="6"/>
      <c r="F145" s="7"/>
      <c r="G145" s="7"/>
      <c r="H145" s="7"/>
      <c r="I145" s="7"/>
      <c r="J145" s="7"/>
      <c r="K145" s="7"/>
      <c r="L145" s="7">
        <v>0</v>
      </c>
      <c r="M145" s="28"/>
      <c r="N145" s="38"/>
      <c r="O145" s="8"/>
      <c r="P145" s="7">
        <v>0</v>
      </c>
      <c r="Q145" s="6"/>
    </row>
    <row r="146" spans="1:17" ht="33">
      <c r="A146" s="72"/>
      <c r="B146" s="72"/>
      <c r="C146" s="6" t="s">
        <v>132</v>
      </c>
      <c r="D146" s="6"/>
      <c r="E146" s="6"/>
      <c r="F146" s="7"/>
      <c r="G146" s="7"/>
      <c r="H146" s="7"/>
      <c r="I146" s="7"/>
      <c r="J146" s="7"/>
      <c r="K146" s="7"/>
      <c r="L146" s="7">
        <v>0</v>
      </c>
      <c r="M146" s="28"/>
      <c r="N146" s="38"/>
      <c r="O146" s="8"/>
      <c r="P146" s="7">
        <v>0</v>
      </c>
      <c r="Q146" s="6"/>
    </row>
    <row r="147" spans="1:17" ht="33">
      <c r="A147" s="72"/>
      <c r="B147" s="72"/>
      <c r="C147" s="6" t="s">
        <v>133</v>
      </c>
      <c r="D147" s="6"/>
      <c r="E147" s="6"/>
      <c r="F147" s="7"/>
      <c r="G147" s="7"/>
      <c r="H147" s="7"/>
      <c r="I147" s="7"/>
      <c r="J147" s="7"/>
      <c r="K147" s="7"/>
      <c r="L147" s="7">
        <v>0</v>
      </c>
      <c r="M147" s="28"/>
      <c r="N147" s="38"/>
      <c r="O147" s="8"/>
      <c r="P147" s="7">
        <v>0</v>
      </c>
      <c r="Q147" s="6"/>
    </row>
    <row r="148" spans="1:17" ht="33">
      <c r="A148" s="72"/>
      <c r="B148" s="72"/>
      <c r="C148" s="6" t="s">
        <v>134</v>
      </c>
      <c r="D148" s="6"/>
      <c r="E148" s="6"/>
      <c r="F148" s="7"/>
      <c r="G148" s="7"/>
      <c r="H148" s="7"/>
      <c r="I148" s="7"/>
      <c r="J148" s="7"/>
      <c r="K148" s="7"/>
      <c r="L148" s="7">
        <v>0</v>
      </c>
      <c r="M148" s="28"/>
      <c r="N148" s="38" t="s">
        <v>55</v>
      </c>
      <c r="O148" s="8"/>
      <c r="P148" s="7">
        <v>0</v>
      </c>
      <c r="Q148" s="6"/>
    </row>
    <row r="149" spans="1:17" ht="16.5">
      <c r="A149" s="72"/>
      <c r="B149" s="72"/>
      <c r="C149" s="15" t="s">
        <v>48</v>
      </c>
      <c r="D149" s="15"/>
      <c r="E149" s="15"/>
      <c r="F149" s="16"/>
      <c r="G149" s="16"/>
      <c r="H149" s="16">
        <v>5000000</v>
      </c>
      <c r="I149" s="16"/>
      <c r="J149" s="16"/>
      <c r="K149" s="16"/>
      <c r="L149" s="16"/>
      <c r="M149" s="30"/>
      <c r="N149" s="39"/>
      <c r="O149" s="17"/>
      <c r="P149" s="16"/>
      <c r="Q149" s="15"/>
    </row>
    <row r="150" spans="1:17" ht="18.75" customHeight="1">
      <c r="A150" s="72"/>
      <c r="B150" s="72"/>
      <c r="C150" s="6" t="s">
        <v>135</v>
      </c>
      <c r="D150" s="6"/>
      <c r="E150" s="6"/>
      <c r="F150" s="7"/>
      <c r="G150" s="7"/>
      <c r="H150" s="7"/>
      <c r="I150" s="7"/>
      <c r="J150" s="7"/>
      <c r="K150" s="7"/>
      <c r="L150" s="7"/>
      <c r="M150" s="28"/>
      <c r="N150" s="38"/>
      <c r="O150" s="8"/>
      <c r="P150" s="7"/>
      <c r="Q150" s="6"/>
    </row>
    <row r="151" spans="1:17" ht="16.5">
      <c r="A151" s="73"/>
      <c r="B151" s="73"/>
      <c r="C151" s="6" t="s">
        <v>136</v>
      </c>
      <c r="D151" s="6"/>
      <c r="E151" s="6"/>
      <c r="F151" s="7"/>
      <c r="G151" s="7"/>
      <c r="H151" s="7"/>
      <c r="I151" s="7"/>
      <c r="J151" s="7"/>
      <c r="K151" s="7"/>
      <c r="L151" s="7"/>
      <c r="M151" s="28"/>
      <c r="N151" s="38"/>
      <c r="O151" s="8"/>
      <c r="P151" s="7"/>
      <c r="Q151" s="6"/>
    </row>
    <row r="152" spans="1:17" ht="16.5">
      <c r="A152" s="5"/>
      <c r="B152" s="5"/>
      <c r="C152" s="9" t="s">
        <v>49</v>
      </c>
      <c r="D152" s="9"/>
      <c r="E152" s="9"/>
      <c r="F152" s="7"/>
      <c r="G152" s="7"/>
      <c r="H152" s="7">
        <f>SUM(H127:H151)</f>
        <v>252500000</v>
      </c>
      <c r="I152" s="7"/>
      <c r="J152" s="7"/>
      <c r="K152" s="7"/>
      <c r="L152" s="7"/>
      <c r="M152" s="36"/>
      <c r="N152" s="37">
        <f>SUM(N102:N151)</f>
        <v>46295</v>
      </c>
      <c r="O152" s="37">
        <f>SUM(O102:O151)</f>
        <v>46295</v>
      </c>
      <c r="P152" s="12">
        <v>0</v>
      </c>
      <c r="Q152" s="6"/>
    </row>
    <row r="153" spans="1:17" ht="16.5">
      <c r="A153" s="5"/>
      <c r="B153" s="5"/>
      <c r="C153" s="9" t="s">
        <v>50</v>
      </c>
      <c r="D153" s="9"/>
      <c r="E153" s="9"/>
      <c r="F153" s="7"/>
      <c r="G153" s="7">
        <v>275000000</v>
      </c>
      <c r="H153" s="7">
        <f>H125+H152</f>
        <v>270000000</v>
      </c>
      <c r="I153" s="7"/>
      <c r="J153" s="7"/>
      <c r="K153" s="7"/>
      <c r="L153" s="65"/>
      <c r="M153" s="36"/>
      <c r="N153" s="37">
        <f>N152+N100+N8</f>
        <v>5232033</v>
      </c>
      <c r="O153" s="37">
        <f>O152+O100+O8</f>
        <v>5232033</v>
      </c>
      <c r="P153" s="12">
        <f>G153-N153</f>
        <v>269767967</v>
      </c>
      <c r="Q153" s="6"/>
    </row>
    <row r="154" spans="1:17">
      <c r="P154" s="26"/>
    </row>
    <row r="155" spans="1:17" ht="16.5">
      <c r="F155" s="50" t="s">
        <v>56</v>
      </c>
      <c r="G155" s="50"/>
      <c r="H155" s="51">
        <f>G153+H153</f>
        <v>545000000</v>
      </c>
      <c r="N155" s="53"/>
      <c r="P155" s="26"/>
    </row>
    <row r="156" spans="1:17" ht="16.5">
      <c r="K156" s="61"/>
      <c r="L156" s="56"/>
      <c r="N156" s="54"/>
      <c r="O156" s="53"/>
      <c r="P156" s="26"/>
    </row>
    <row r="157" spans="1:17">
      <c r="A157" s="1" t="s">
        <v>55</v>
      </c>
      <c r="L157" s="26"/>
      <c r="N157" s="53"/>
      <c r="O157" s="26"/>
      <c r="P157" s="26"/>
    </row>
    <row r="158" spans="1:17">
      <c r="L158" s="26"/>
      <c r="N158" s="26"/>
    </row>
    <row r="159" spans="1:17">
      <c r="C159" s="56"/>
      <c r="D159" s="56"/>
      <c r="E159" s="56"/>
      <c r="N159" s="26"/>
      <c r="O159" s="26"/>
    </row>
    <row r="160" spans="1:17">
      <c r="H160" s="26"/>
      <c r="K160" s="26"/>
    </row>
    <row r="185" spans="7:11">
      <c r="G185" s="49"/>
      <c r="H185" s="49"/>
      <c r="I185" s="49"/>
      <c r="J185" s="49"/>
      <c r="K185" s="49"/>
    </row>
  </sheetData>
  <mergeCells count="12">
    <mergeCell ref="A1:Q1"/>
    <mergeCell ref="M2:N2"/>
    <mergeCell ref="M3:N3"/>
    <mergeCell ref="A4:B4"/>
    <mergeCell ref="B145:B151"/>
    <mergeCell ref="A145:A151"/>
    <mergeCell ref="A101:C101"/>
    <mergeCell ref="A9:B9"/>
    <mergeCell ref="A126:B126"/>
    <mergeCell ref="A135:B135"/>
    <mergeCell ref="A137:B137"/>
    <mergeCell ref="A5:B5"/>
  </mergeCells>
  <printOptions horizontalCentered="1"/>
  <pageMargins left="0.5" right="0.25" top="0.25" bottom="0.25" header="0.75" footer="0.3"/>
  <pageSetup paperSize="9" scale="55" orientation="landscape" r:id="rId1"/>
  <headerFooter>
    <oddFooter>&amp;L&amp;6&amp;Z&amp;F&amp;F&amp;A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5"/>
  <sheetViews>
    <sheetView topLeftCell="B1" zoomScale="85" zoomScaleNormal="85" workbookViewId="0">
      <pane ySplit="3" topLeftCell="A214" activePane="bottomLeft" state="frozen"/>
      <selection pane="bottomLeft" activeCell="D10" sqref="D10"/>
    </sheetView>
  </sheetViews>
  <sheetFormatPr defaultRowHeight="15.75"/>
  <cols>
    <col min="1" max="1" width="10.42578125" style="1" customWidth="1"/>
    <col min="2" max="2" width="9" style="1" customWidth="1"/>
    <col min="3" max="3" width="28.42578125" style="1" customWidth="1"/>
    <col min="4" max="4" width="22.5703125" style="1" customWidth="1"/>
    <col min="5" max="5" width="21.7109375" style="1" customWidth="1"/>
    <col min="6" max="6" width="15.28515625" style="1" customWidth="1"/>
    <col min="7" max="7" width="18.140625" style="1" customWidth="1"/>
    <col min="8" max="8" width="17" style="1" hidden="1" customWidth="1"/>
    <col min="9" max="9" width="14.42578125" style="1" hidden="1" customWidth="1"/>
    <col min="10" max="10" width="14.5703125" style="1" hidden="1" customWidth="1"/>
    <col min="11" max="11" width="17.28515625" style="1" customWidth="1"/>
    <col min="12" max="12" width="19.5703125" style="1" customWidth="1"/>
    <col min="13" max="13" width="12.5703125" style="1" customWidth="1"/>
    <col min="14" max="14" width="16.28515625" style="1" customWidth="1"/>
    <col min="15" max="15" width="16.7109375" style="1" customWidth="1"/>
    <col min="16" max="16" width="19.85546875" style="1" customWidth="1"/>
    <col min="17" max="17" width="12.28515625" style="1" customWidth="1"/>
    <col min="18" max="18" width="9.140625" style="1"/>
    <col min="19" max="19" width="14.7109375" style="1" customWidth="1"/>
    <col min="20" max="16384" width="9.140625" style="1"/>
  </cols>
  <sheetData>
    <row r="1" spans="1:17" ht="21.7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48" customHeight="1">
      <c r="A2" s="2" t="s">
        <v>0</v>
      </c>
      <c r="B2" s="2" t="s">
        <v>1</v>
      </c>
      <c r="C2" s="2" t="s">
        <v>2</v>
      </c>
      <c r="D2" s="2" t="s">
        <v>82</v>
      </c>
      <c r="E2" s="2" t="s">
        <v>83</v>
      </c>
      <c r="F2" s="13" t="s">
        <v>81</v>
      </c>
      <c r="G2" s="13" t="s">
        <v>63</v>
      </c>
      <c r="H2" s="13" t="s">
        <v>64</v>
      </c>
      <c r="I2" s="13" t="s">
        <v>65</v>
      </c>
      <c r="J2" s="13" t="s">
        <v>66</v>
      </c>
      <c r="K2" s="13" t="s">
        <v>67</v>
      </c>
      <c r="L2" s="13" t="s">
        <v>143</v>
      </c>
      <c r="M2" s="68" t="s">
        <v>144</v>
      </c>
      <c r="N2" s="69"/>
      <c r="O2" s="4" t="s">
        <v>145</v>
      </c>
      <c r="P2" s="4" t="s">
        <v>146</v>
      </c>
      <c r="Q2" s="2" t="s">
        <v>3</v>
      </c>
    </row>
    <row r="3" spans="1:17" ht="24.95" customHeigh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6</v>
      </c>
      <c r="I3" s="2">
        <v>7</v>
      </c>
      <c r="J3" s="2">
        <v>8</v>
      </c>
      <c r="K3" s="2">
        <v>8</v>
      </c>
      <c r="L3" s="2">
        <v>9</v>
      </c>
      <c r="M3" s="68">
        <v>10</v>
      </c>
      <c r="N3" s="69"/>
      <c r="O3" s="2">
        <v>11</v>
      </c>
      <c r="P3" s="2">
        <v>12</v>
      </c>
      <c r="Q3" s="2">
        <v>13</v>
      </c>
    </row>
    <row r="4" spans="1:17" ht="20.100000000000001" customHeight="1">
      <c r="A4" s="70" t="s">
        <v>4</v>
      </c>
      <c r="B4" s="70"/>
      <c r="C4" s="4"/>
      <c r="D4" s="4"/>
      <c r="E4" s="4"/>
      <c r="F4" s="3"/>
      <c r="G4" s="3"/>
      <c r="H4" s="3"/>
      <c r="I4" s="3"/>
      <c r="J4" s="3"/>
      <c r="K4" s="3"/>
      <c r="L4" s="3"/>
      <c r="M4" s="36"/>
      <c r="N4" s="41"/>
      <c r="O4" s="4"/>
      <c r="P4" s="4"/>
      <c r="Q4" s="4"/>
    </row>
    <row r="5" spans="1:17" ht="16.5">
      <c r="A5" s="74" t="s">
        <v>5</v>
      </c>
      <c r="B5" s="76"/>
      <c r="C5" s="4"/>
      <c r="D5" s="4"/>
      <c r="E5" s="4"/>
      <c r="F5" s="3"/>
      <c r="G5" s="3"/>
      <c r="H5" s="3"/>
      <c r="I5" s="3"/>
      <c r="J5" s="3"/>
      <c r="K5" s="3"/>
      <c r="L5" s="3"/>
      <c r="M5" s="36"/>
      <c r="N5" s="55"/>
      <c r="O5" s="4"/>
      <c r="P5" s="4"/>
      <c r="Q5" s="4"/>
    </row>
    <row r="6" spans="1:17" ht="33">
      <c r="A6" s="5">
        <v>1</v>
      </c>
      <c r="B6" s="5" t="s">
        <v>84</v>
      </c>
      <c r="C6" s="6" t="s">
        <v>6</v>
      </c>
      <c r="D6" s="6"/>
      <c r="E6" s="6"/>
      <c r="F6" s="7"/>
      <c r="G6" s="7"/>
      <c r="H6" s="7">
        <v>10000</v>
      </c>
      <c r="I6" s="7"/>
      <c r="J6" s="7"/>
      <c r="K6" s="7"/>
      <c r="L6" s="7"/>
      <c r="M6" s="28"/>
      <c r="N6" s="38">
        <v>2980</v>
      </c>
      <c r="O6" s="8">
        <f>N6</f>
        <v>2980</v>
      </c>
      <c r="P6" s="8"/>
      <c r="Q6" s="6"/>
    </row>
    <row r="7" spans="1:17" ht="33">
      <c r="A7" s="14">
        <v>2</v>
      </c>
      <c r="B7" s="14" t="s">
        <v>149</v>
      </c>
      <c r="C7" s="15" t="s">
        <v>86</v>
      </c>
      <c r="D7" s="15"/>
      <c r="E7" s="15"/>
      <c r="F7" s="16"/>
      <c r="G7" s="16"/>
      <c r="H7" s="16"/>
      <c r="I7" s="16"/>
      <c r="J7" s="16"/>
      <c r="K7" s="16"/>
      <c r="L7" s="16"/>
      <c r="M7" s="30"/>
      <c r="N7" s="31">
        <v>39672</v>
      </c>
      <c r="O7" s="17"/>
      <c r="P7" s="17"/>
      <c r="Q7" s="15"/>
    </row>
    <row r="8" spans="1:17" ht="16.5">
      <c r="A8" s="22"/>
      <c r="B8" s="22"/>
      <c r="C8" s="23"/>
      <c r="D8" s="23"/>
      <c r="E8" s="23"/>
      <c r="F8" s="24"/>
      <c r="G8" s="24"/>
      <c r="H8" s="24"/>
      <c r="I8" s="24"/>
      <c r="J8" s="24"/>
      <c r="K8" s="24"/>
      <c r="L8" s="24"/>
      <c r="M8" s="32"/>
      <c r="N8" s="33">
        <v>39492</v>
      </c>
      <c r="O8" s="25"/>
      <c r="P8" s="25"/>
      <c r="Q8" s="23"/>
    </row>
    <row r="9" spans="1:17" ht="16.5">
      <c r="A9" s="22"/>
      <c r="B9" s="22"/>
      <c r="C9" s="23"/>
      <c r="D9" s="23"/>
      <c r="E9" s="23"/>
      <c r="F9" s="24"/>
      <c r="G9" s="24"/>
      <c r="H9" s="24"/>
      <c r="I9" s="24"/>
      <c r="J9" s="24"/>
      <c r="K9" s="24"/>
      <c r="L9" s="24"/>
      <c r="M9" s="32"/>
      <c r="N9" s="33">
        <v>32166</v>
      </c>
      <c r="O9" s="25"/>
      <c r="P9" s="25"/>
      <c r="Q9" s="23"/>
    </row>
    <row r="10" spans="1:17" ht="16.5">
      <c r="A10" s="22"/>
      <c r="B10" s="22"/>
      <c r="C10" s="23"/>
      <c r="D10" s="23"/>
      <c r="E10" s="23"/>
      <c r="F10" s="24"/>
      <c r="G10" s="24"/>
      <c r="H10" s="24"/>
      <c r="I10" s="24"/>
      <c r="J10" s="24"/>
      <c r="K10" s="24"/>
      <c r="L10" s="24"/>
      <c r="M10" s="32"/>
      <c r="N10" s="33">
        <v>31488</v>
      </c>
      <c r="O10" s="25"/>
      <c r="P10" s="25"/>
      <c r="Q10" s="23"/>
    </row>
    <row r="11" spans="1:17" ht="16.5">
      <c r="A11" s="22"/>
      <c r="B11" s="22"/>
      <c r="C11" s="23"/>
      <c r="D11" s="23"/>
      <c r="E11" s="23"/>
      <c r="F11" s="24"/>
      <c r="G11" s="24"/>
      <c r="H11" s="24"/>
      <c r="I11" s="24"/>
      <c r="J11" s="24"/>
      <c r="K11" s="24"/>
      <c r="L11" s="24"/>
      <c r="M11" s="32"/>
      <c r="N11" s="33">
        <v>23334</v>
      </c>
      <c r="O11" s="25"/>
      <c r="P11" s="25"/>
      <c r="Q11" s="23"/>
    </row>
    <row r="12" spans="1:17" ht="16.5">
      <c r="A12" s="22"/>
      <c r="B12" s="22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32"/>
      <c r="N12" s="33">
        <v>21380</v>
      </c>
      <c r="O12" s="25"/>
      <c r="P12" s="25"/>
      <c r="Q12" s="23"/>
    </row>
    <row r="13" spans="1:17" ht="16.5">
      <c r="A13" s="18"/>
      <c r="B13" s="18"/>
      <c r="C13" s="19"/>
      <c r="D13" s="19"/>
      <c r="E13" s="19"/>
      <c r="F13" s="20"/>
      <c r="G13" s="20"/>
      <c r="H13" s="20"/>
      <c r="I13" s="20"/>
      <c r="J13" s="20"/>
      <c r="K13" s="20"/>
      <c r="L13" s="20"/>
      <c r="M13" s="34"/>
      <c r="N13" s="35"/>
      <c r="O13" s="21">
        <v>187532</v>
      </c>
      <c r="P13" s="21"/>
      <c r="Q13" s="19"/>
    </row>
    <row r="14" spans="1:17" ht="16.5">
      <c r="A14" s="5"/>
      <c r="B14" s="5"/>
      <c r="C14" s="9" t="s">
        <v>7</v>
      </c>
      <c r="D14" s="9"/>
      <c r="E14" s="9"/>
      <c r="F14" s="3"/>
      <c r="G14" s="3"/>
      <c r="H14" s="3">
        <f>SUM(H6:H7)</f>
        <v>10000</v>
      </c>
      <c r="I14" s="3"/>
      <c r="J14" s="3"/>
      <c r="K14" s="3"/>
      <c r="L14" s="3"/>
      <c r="M14" s="36"/>
      <c r="N14" s="37">
        <f>SUM(N6:N13)</f>
        <v>190512</v>
      </c>
      <c r="O14" s="12">
        <f>N14</f>
        <v>190512</v>
      </c>
      <c r="P14" s="12"/>
      <c r="Q14" s="6"/>
    </row>
    <row r="15" spans="1:17" ht="16.5">
      <c r="A15" s="74" t="s">
        <v>8</v>
      </c>
      <c r="B15" s="76"/>
      <c r="C15" s="10"/>
      <c r="D15" s="10"/>
      <c r="E15" s="10"/>
      <c r="F15" s="7"/>
      <c r="G15" s="7"/>
      <c r="H15" s="7"/>
      <c r="I15" s="7"/>
      <c r="J15" s="7"/>
      <c r="K15" s="7"/>
      <c r="L15" s="7"/>
      <c r="M15" s="28"/>
      <c r="N15" s="38"/>
      <c r="O15" s="8"/>
      <c r="P15" s="8"/>
      <c r="Q15" s="6"/>
    </row>
    <row r="16" spans="1:17" ht="33">
      <c r="A16" s="14">
        <v>3</v>
      </c>
      <c r="B16" s="14" t="s">
        <v>137</v>
      </c>
      <c r="C16" s="15" t="s">
        <v>9</v>
      </c>
      <c r="D16" s="15"/>
      <c r="E16" s="15"/>
      <c r="F16" s="16"/>
      <c r="G16" s="16"/>
      <c r="H16" s="24">
        <v>500000</v>
      </c>
      <c r="I16" s="24"/>
      <c r="J16" s="24"/>
      <c r="K16" s="24"/>
      <c r="L16" s="24"/>
      <c r="M16" s="32"/>
      <c r="N16" s="57">
        <v>21000</v>
      </c>
      <c r="O16" s="17">
        <f>N16</f>
        <v>21000</v>
      </c>
      <c r="P16" s="17"/>
      <c r="Q16" s="15"/>
    </row>
    <row r="17" spans="1:17" ht="16.5">
      <c r="A17" s="22"/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32"/>
      <c r="N17" s="45"/>
      <c r="O17" s="25"/>
      <c r="P17" s="25"/>
      <c r="Q17" s="23"/>
    </row>
    <row r="18" spans="1:17" ht="16.5">
      <c r="A18" s="22"/>
      <c r="B18" s="22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32"/>
      <c r="N18" s="40"/>
      <c r="O18" s="25"/>
      <c r="P18" s="25"/>
      <c r="Q18" s="23"/>
    </row>
    <row r="19" spans="1:17" ht="33">
      <c r="A19" s="14">
        <v>4</v>
      </c>
      <c r="B19" s="14" t="s">
        <v>138</v>
      </c>
      <c r="C19" s="15" t="s">
        <v>10</v>
      </c>
      <c r="D19" s="15"/>
      <c r="E19" s="15"/>
      <c r="F19" s="16"/>
      <c r="G19" s="16"/>
      <c r="H19" s="16">
        <v>1800000</v>
      </c>
      <c r="I19" s="16"/>
      <c r="J19" s="16"/>
      <c r="K19" s="16"/>
      <c r="L19" s="16"/>
      <c r="M19" s="30"/>
      <c r="N19" s="39">
        <v>285070</v>
      </c>
      <c r="O19" s="17">
        <f>N19</f>
        <v>285070</v>
      </c>
      <c r="P19" s="17"/>
      <c r="Q19" s="15"/>
    </row>
    <row r="20" spans="1:17" ht="16.5">
      <c r="A20" s="22"/>
      <c r="B20" s="22"/>
      <c r="C20" s="23"/>
      <c r="D20" s="23"/>
      <c r="E20" s="23"/>
      <c r="F20" s="24"/>
      <c r="G20" s="24"/>
      <c r="H20" s="24"/>
      <c r="I20" s="24"/>
      <c r="J20" s="24"/>
      <c r="K20" s="24"/>
      <c r="L20" s="24"/>
      <c r="M20" s="32"/>
      <c r="N20" s="40"/>
      <c r="O20" s="25"/>
      <c r="P20" s="25"/>
      <c r="Q20" s="23"/>
    </row>
    <row r="21" spans="1:17" ht="16.5">
      <c r="A21" s="22"/>
      <c r="B21" s="22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32"/>
      <c r="N21" s="40"/>
      <c r="O21" s="25"/>
      <c r="P21" s="25"/>
      <c r="Q21" s="23"/>
    </row>
    <row r="22" spans="1:17" ht="13.5" customHeight="1">
      <c r="A22" s="22"/>
      <c r="B22" s="22"/>
      <c r="C22" s="23"/>
      <c r="D22" s="23"/>
      <c r="E22" s="23"/>
      <c r="F22" s="24"/>
      <c r="G22" s="24"/>
      <c r="H22" s="24"/>
      <c r="I22" s="24"/>
      <c r="J22" s="24"/>
      <c r="K22" s="24"/>
      <c r="L22" s="24"/>
      <c r="M22" s="32"/>
      <c r="N22" s="40"/>
      <c r="P22" s="25"/>
      <c r="Q22" s="23"/>
    </row>
    <row r="23" spans="1:17" ht="33">
      <c r="A23" s="14">
        <v>5</v>
      </c>
      <c r="B23" s="14" t="s">
        <v>139</v>
      </c>
      <c r="C23" s="15" t="s">
        <v>11</v>
      </c>
      <c r="D23" s="15"/>
      <c r="E23" s="15"/>
      <c r="F23" s="16"/>
      <c r="G23" s="16"/>
      <c r="H23" s="16">
        <v>7246000</v>
      </c>
      <c r="I23" s="16"/>
      <c r="J23" s="16"/>
      <c r="K23" s="16"/>
      <c r="L23" s="16"/>
      <c r="M23" s="63" t="s">
        <v>72</v>
      </c>
      <c r="N23" s="55"/>
      <c r="O23" s="17"/>
      <c r="P23" s="17"/>
      <c r="Q23" s="15"/>
    </row>
    <row r="24" spans="1:17" ht="16.5">
      <c r="A24" s="22"/>
      <c r="B24" s="22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64" t="s">
        <v>73</v>
      </c>
      <c r="N24" s="43"/>
      <c r="O24" s="25"/>
      <c r="P24" s="25"/>
      <c r="Q24" s="23"/>
    </row>
    <row r="25" spans="1:17" ht="16.5">
      <c r="A25" s="22"/>
      <c r="B25" s="22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58" t="s">
        <v>72</v>
      </c>
      <c r="N25" s="43"/>
      <c r="O25" s="25"/>
      <c r="P25" s="25"/>
      <c r="Q25" s="23"/>
    </row>
    <row r="26" spans="1:17" ht="16.5">
      <c r="A26" s="22"/>
      <c r="B26" s="22"/>
      <c r="C26" s="23"/>
      <c r="D26" s="23"/>
      <c r="E26" s="23"/>
      <c r="F26" s="24"/>
      <c r="G26" s="24"/>
      <c r="H26" s="24"/>
      <c r="I26" s="24"/>
      <c r="J26" s="24"/>
      <c r="K26" s="24"/>
      <c r="L26" s="24"/>
      <c r="M26" s="64" t="s">
        <v>73</v>
      </c>
      <c r="N26" s="43"/>
      <c r="O26" s="25"/>
      <c r="P26" s="25"/>
      <c r="Q26" s="23"/>
    </row>
    <row r="27" spans="1:17" ht="19.5" customHeight="1">
      <c r="A27" s="22"/>
      <c r="B27" s="22"/>
      <c r="C27" s="23"/>
      <c r="D27" s="23"/>
      <c r="E27" s="23"/>
      <c r="F27" s="24"/>
      <c r="G27" s="24"/>
      <c r="H27" s="24"/>
      <c r="I27" s="24"/>
      <c r="J27" s="24"/>
      <c r="K27" s="24"/>
      <c r="L27" s="24"/>
      <c r="M27" s="58" t="s">
        <v>77</v>
      </c>
      <c r="N27" s="43">
        <v>41753</v>
      </c>
      <c r="O27" s="25"/>
      <c r="P27" s="25"/>
      <c r="Q27" s="23"/>
    </row>
    <row r="28" spans="1:17" ht="19.5" customHeight="1">
      <c r="A28" s="22"/>
      <c r="B28" s="22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58" t="s">
        <v>78</v>
      </c>
      <c r="N28" s="43">
        <v>13917</v>
      </c>
      <c r="O28" s="25"/>
      <c r="P28" s="25"/>
      <c r="Q28" s="23"/>
    </row>
    <row r="29" spans="1:17" ht="16.5">
      <c r="A29" s="22"/>
      <c r="B29" s="22"/>
      <c r="C29" s="23"/>
      <c r="D29" s="23"/>
      <c r="E29" s="23"/>
      <c r="F29" s="24"/>
      <c r="G29" s="24"/>
      <c r="H29" s="24"/>
      <c r="I29" s="24"/>
      <c r="J29" s="24"/>
      <c r="K29" s="24"/>
      <c r="L29" s="24"/>
      <c r="M29" s="58" t="s">
        <v>79</v>
      </c>
      <c r="N29" s="43">
        <v>246724</v>
      </c>
      <c r="O29" s="25"/>
      <c r="P29" s="25"/>
      <c r="Q29" s="23"/>
    </row>
    <row r="30" spans="1:17" ht="16.5">
      <c r="A30" s="22"/>
      <c r="B30" s="22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58" t="s">
        <v>80</v>
      </c>
      <c r="N30" s="43">
        <v>82241</v>
      </c>
      <c r="O30" s="25"/>
      <c r="P30" s="25"/>
      <c r="Q30" s="23"/>
    </row>
    <row r="31" spans="1:17" ht="16.5">
      <c r="A31" s="22"/>
      <c r="B31" s="22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48" t="s">
        <v>142</v>
      </c>
      <c r="N31" s="43">
        <v>42761</v>
      </c>
      <c r="O31" s="25"/>
      <c r="P31" s="25"/>
      <c r="Q31" s="23"/>
    </row>
    <row r="32" spans="1:17" ht="16.5">
      <c r="A32" s="22"/>
      <c r="B32" s="22"/>
      <c r="C32" s="23"/>
      <c r="D32" s="23"/>
      <c r="E32" s="23"/>
      <c r="F32" s="24"/>
      <c r="G32" s="24"/>
      <c r="H32" s="24"/>
      <c r="I32" s="24"/>
      <c r="J32" s="24"/>
      <c r="K32" s="24"/>
      <c r="L32" s="24"/>
      <c r="M32" s="58" t="s">
        <v>72</v>
      </c>
      <c r="N32" s="43"/>
      <c r="O32" s="25">
        <v>427396</v>
      </c>
      <c r="P32" s="25"/>
      <c r="Q32" s="23"/>
    </row>
    <row r="33" spans="1:18" ht="16.5">
      <c r="A33" s="22"/>
      <c r="B33" s="22"/>
      <c r="C33" s="23"/>
      <c r="D33" s="23"/>
      <c r="E33" s="23"/>
      <c r="F33" s="24"/>
      <c r="G33" s="24"/>
      <c r="H33" s="24"/>
      <c r="I33" s="24"/>
      <c r="J33" s="24"/>
      <c r="K33" s="24"/>
      <c r="L33" s="24"/>
      <c r="M33" s="64" t="s">
        <v>73</v>
      </c>
      <c r="N33" s="43"/>
      <c r="O33" s="25"/>
      <c r="P33" s="25"/>
      <c r="Q33" s="23"/>
    </row>
    <row r="34" spans="1:18" ht="16.5">
      <c r="A34" s="22"/>
      <c r="B34" s="22"/>
      <c r="C34" s="23"/>
      <c r="D34" s="23"/>
      <c r="E34" s="23"/>
      <c r="F34" s="24"/>
      <c r="G34" s="24"/>
      <c r="H34" s="24"/>
      <c r="I34" s="24"/>
      <c r="J34" s="24"/>
      <c r="K34" s="24"/>
      <c r="L34" s="24"/>
      <c r="M34" s="58" t="s">
        <v>77</v>
      </c>
      <c r="N34" s="43"/>
      <c r="O34" s="25"/>
      <c r="P34" s="25"/>
      <c r="Q34" s="23"/>
    </row>
    <row r="35" spans="1:18" ht="16.5">
      <c r="A35" s="22"/>
      <c r="B35" s="22"/>
      <c r="C35" s="23"/>
      <c r="D35" s="23"/>
      <c r="E35" s="23"/>
      <c r="F35" s="24"/>
      <c r="G35" s="24"/>
      <c r="H35" s="24"/>
      <c r="I35" s="24"/>
      <c r="J35" s="24"/>
      <c r="K35" s="24"/>
      <c r="L35" s="24"/>
      <c r="M35" s="58" t="s">
        <v>78</v>
      </c>
      <c r="N35" s="43"/>
      <c r="O35" s="25"/>
      <c r="P35" s="25"/>
      <c r="Q35" s="23"/>
    </row>
    <row r="36" spans="1:18" ht="16.5">
      <c r="A36" s="22"/>
      <c r="B36" s="22"/>
      <c r="C36" s="23"/>
      <c r="D36" s="23"/>
      <c r="E36" s="23"/>
      <c r="F36" s="24"/>
      <c r="G36" s="24"/>
      <c r="H36" s="24"/>
      <c r="I36" s="24"/>
      <c r="J36" s="24"/>
      <c r="K36" s="24"/>
      <c r="L36" s="24"/>
      <c r="M36" s="58" t="s">
        <v>79</v>
      </c>
      <c r="N36" s="43"/>
      <c r="O36" s="25"/>
      <c r="P36" s="25"/>
      <c r="Q36" s="23"/>
    </row>
    <row r="37" spans="1:18" ht="16.5">
      <c r="A37" s="22"/>
      <c r="B37" s="22"/>
      <c r="C37" s="23"/>
      <c r="D37" s="23"/>
      <c r="E37" s="23"/>
      <c r="F37" s="24"/>
      <c r="G37" s="24"/>
      <c r="H37" s="24"/>
      <c r="I37" s="24"/>
      <c r="J37" s="24"/>
      <c r="K37" s="24"/>
      <c r="L37" s="24"/>
      <c r="M37" s="58" t="s">
        <v>80</v>
      </c>
      <c r="N37" s="43"/>
      <c r="O37" s="25"/>
      <c r="P37" s="25"/>
      <c r="Q37" s="23"/>
    </row>
    <row r="38" spans="1:18" ht="16.5">
      <c r="A38" s="22"/>
      <c r="B38" s="22"/>
      <c r="C38" s="23"/>
      <c r="D38" s="23"/>
      <c r="E38" s="23"/>
      <c r="F38" s="24"/>
      <c r="G38" s="24"/>
      <c r="H38" s="24"/>
      <c r="I38" s="24"/>
      <c r="J38" s="24"/>
      <c r="K38" s="24"/>
      <c r="L38" s="24"/>
      <c r="M38" s="48" t="s">
        <v>141</v>
      </c>
      <c r="N38" s="43"/>
      <c r="O38" s="25"/>
      <c r="P38" s="25"/>
      <c r="Q38" s="23"/>
    </row>
    <row r="39" spans="1:18" ht="16.5">
      <c r="A39" s="22"/>
      <c r="B39" s="22"/>
      <c r="C39" s="23"/>
      <c r="D39" s="23"/>
      <c r="E39" s="23"/>
      <c r="F39" s="24"/>
      <c r="G39" s="24"/>
      <c r="H39" s="24"/>
      <c r="I39" s="24"/>
      <c r="J39" s="24"/>
      <c r="K39" s="24"/>
      <c r="L39" s="24"/>
      <c r="M39" s="58" t="s">
        <v>72</v>
      </c>
      <c r="N39" s="43"/>
      <c r="O39" s="25"/>
      <c r="P39" s="25"/>
      <c r="Q39" s="23"/>
    </row>
    <row r="40" spans="1:18" ht="16.5">
      <c r="A40" s="22"/>
      <c r="B40" s="22"/>
      <c r="C40" s="23"/>
      <c r="D40" s="23"/>
      <c r="E40" s="23"/>
      <c r="F40" s="24"/>
      <c r="G40" s="24"/>
      <c r="H40" s="24"/>
      <c r="I40" s="24"/>
      <c r="J40" s="24"/>
      <c r="K40" s="24"/>
      <c r="L40" s="24"/>
      <c r="M40" s="64" t="s">
        <v>73</v>
      </c>
      <c r="N40" s="43"/>
      <c r="O40" s="25"/>
      <c r="P40" s="25"/>
      <c r="Q40" s="23"/>
    </row>
    <row r="41" spans="1:18" ht="16.5">
      <c r="A41" s="22"/>
      <c r="B41" s="22"/>
      <c r="C41" s="23"/>
      <c r="D41" s="23"/>
      <c r="E41" s="23"/>
      <c r="F41" s="24"/>
      <c r="G41" s="24"/>
      <c r="H41" s="24"/>
      <c r="I41" s="24"/>
      <c r="J41" s="24"/>
      <c r="K41" s="24"/>
      <c r="L41" s="24"/>
      <c r="M41" s="48"/>
      <c r="N41" s="43"/>
      <c r="O41" s="25"/>
      <c r="P41" s="25"/>
      <c r="Q41" s="23"/>
    </row>
    <row r="42" spans="1:18" ht="16.5">
      <c r="A42" s="22"/>
      <c r="B42" s="22"/>
      <c r="C42" s="23"/>
      <c r="D42" s="23"/>
      <c r="E42" s="23"/>
      <c r="F42" s="24"/>
      <c r="G42" s="24"/>
      <c r="H42" s="24"/>
      <c r="I42" s="24"/>
      <c r="J42" s="24"/>
      <c r="K42" s="24"/>
      <c r="L42" s="24"/>
      <c r="M42" s="48"/>
      <c r="N42" s="43"/>
      <c r="O42" s="25"/>
      <c r="P42" s="25"/>
      <c r="Q42" s="23"/>
    </row>
    <row r="43" spans="1:18" ht="16.5">
      <c r="A43" s="18"/>
      <c r="B43" s="18"/>
      <c r="C43" s="19"/>
      <c r="D43" s="19"/>
      <c r="E43" s="19"/>
      <c r="F43" s="20"/>
      <c r="G43" s="20"/>
      <c r="H43" s="20"/>
      <c r="I43" s="20"/>
      <c r="J43" s="20"/>
      <c r="K43" s="20"/>
      <c r="L43" s="20"/>
      <c r="M43" s="59"/>
      <c r="N43" s="44"/>
      <c r="O43" s="21"/>
      <c r="P43" s="21"/>
      <c r="Q43" s="19"/>
    </row>
    <row r="44" spans="1:18" ht="33">
      <c r="A44" s="14">
        <v>6</v>
      </c>
      <c r="B44" s="14" t="s">
        <v>87</v>
      </c>
      <c r="C44" s="15" t="s">
        <v>12</v>
      </c>
      <c r="D44" s="15"/>
      <c r="E44" s="15"/>
      <c r="F44" s="16"/>
      <c r="G44" s="16"/>
      <c r="H44" s="16">
        <v>4000</v>
      </c>
      <c r="I44" s="16"/>
      <c r="J44" s="16"/>
      <c r="K44" s="16"/>
      <c r="L44" s="16"/>
      <c r="M44" s="30"/>
      <c r="N44" s="39">
        <v>4042</v>
      </c>
      <c r="O44" s="17">
        <f>N44</f>
        <v>4042</v>
      </c>
      <c r="P44" s="17"/>
      <c r="Q44" s="15"/>
    </row>
    <row r="45" spans="1:18" ht="16.5">
      <c r="A45" s="18"/>
      <c r="B45" s="18"/>
      <c r="C45" s="19"/>
      <c r="D45" s="19"/>
      <c r="E45" s="19"/>
      <c r="F45" s="20"/>
      <c r="G45" s="20"/>
      <c r="H45" s="20"/>
      <c r="I45" s="20"/>
      <c r="J45" s="20"/>
      <c r="K45" s="20"/>
      <c r="L45" s="20"/>
      <c r="M45" s="34"/>
      <c r="N45" s="42"/>
      <c r="O45" s="21"/>
      <c r="P45" s="21"/>
      <c r="Q45" s="19"/>
    </row>
    <row r="46" spans="1:18" ht="33">
      <c r="A46" s="14">
        <v>7</v>
      </c>
      <c r="B46" s="14" t="s">
        <v>88</v>
      </c>
      <c r="C46" s="15" t="s">
        <v>13</v>
      </c>
      <c r="D46" s="15"/>
      <c r="E46" s="15"/>
      <c r="F46" s="16"/>
      <c r="G46" s="16"/>
      <c r="H46" s="16">
        <v>5000</v>
      </c>
      <c r="I46" s="16"/>
      <c r="J46" s="16"/>
      <c r="K46" s="16"/>
      <c r="L46" s="16"/>
      <c r="M46" s="30"/>
      <c r="N46" s="39">
        <v>2536</v>
      </c>
      <c r="O46" s="17">
        <f>N46</f>
        <v>2536</v>
      </c>
      <c r="P46" s="17"/>
      <c r="Q46" s="15"/>
    </row>
    <row r="47" spans="1:18" ht="16.5">
      <c r="A47" s="18"/>
      <c r="B47" s="18"/>
      <c r="C47" s="19"/>
      <c r="D47" s="19"/>
      <c r="E47" s="19"/>
      <c r="F47" s="20"/>
      <c r="G47" s="20"/>
      <c r="H47" s="20"/>
      <c r="I47" s="20"/>
      <c r="J47" s="20"/>
      <c r="K47" s="20"/>
      <c r="L47" s="20"/>
      <c r="M47" s="34"/>
      <c r="N47" s="42"/>
      <c r="O47" s="21"/>
      <c r="P47" s="21"/>
      <c r="Q47" s="19"/>
    </row>
    <row r="48" spans="1:18" ht="33">
      <c r="A48" s="14">
        <v>8</v>
      </c>
      <c r="B48" s="14" t="s">
        <v>148</v>
      </c>
      <c r="C48" s="15" t="s">
        <v>14</v>
      </c>
      <c r="D48" s="15"/>
      <c r="E48" s="15"/>
      <c r="F48" s="16"/>
      <c r="G48" s="16"/>
      <c r="H48" s="16">
        <v>0</v>
      </c>
      <c r="I48" s="16"/>
      <c r="J48" s="16"/>
      <c r="K48" s="16"/>
      <c r="L48" s="16"/>
      <c r="M48" s="30"/>
      <c r="N48" s="31">
        <v>2782</v>
      </c>
      <c r="O48" s="17">
        <f>N48</f>
        <v>2782</v>
      </c>
      <c r="P48" s="17"/>
      <c r="Q48" s="15"/>
      <c r="R48" s="27"/>
    </row>
    <row r="49" spans="1:18" ht="16.5">
      <c r="A49" s="18"/>
      <c r="B49" s="18"/>
      <c r="C49" s="19"/>
      <c r="D49" s="19"/>
      <c r="E49" s="19"/>
      <c r="F49" s="20"/>
      <c r="G49" s="20"/>
      <c r="H49" s="20"/>
      <c r="I49" s="20"/>
      <c r="J49" s="20"/>
      <c r="K49" s="20"/>
      <c r="L49" s="20"/>
      <c r="M49" s="34"/>
      <c r="N49" s="35"/>
      <c r="O49" s="21"/>
      <c r="P49" s="21"/>
      <c r="Q49" s="19"/>
      <c r="R49" s="27"/>
    </row>
    <row r="50" spans="1:18" ht="33">
      <c r="A50" s="5">
        <v>9</v>
      </c>
      <c r="B50" s="5" t="s">
        <v>89</v>
      </c>
      <c r="C50" s="6" t="s">
        <v>15</v>
      </c>
      <c r="D50" s="6"/>
      <c r="E50" s="6"/>
      <c r="F50" s="7"/>
      <c r="G50" s="7"/>
      <c r="H50" s="7">
        <v>0</v>
      </c>
      <c r="I50" s="7"/>
      <c r="J50" s="7"/>
      <c r="K50" s="7"/>
      <c r="L50" s="7"/>
      <c r="M50" s="28"/>
      <c r="N50" s="38">
        <v>130000</v>
      </c>
      <c r="O50" s="8">
        <f>N50</f>
        <v>130000</v>
      </c>
      <c r="P50" s="8"/>
      <c r="Q50" s="6" t="s">
        <v>153</v>
      </c>
    </row>
    <row r="51" spans="1:18" ht="33">
      <c r="A51" s="14">
        <v>10</v>
      </c>
      <c r="B51" s="14" t="s">
        <v>90</v>
      </c>
      <c r="C51" s="15" t="s">
        <v>16</v>
      </c>
      <c r="D51" s="15"/>
      <c r="E51" s="15"/>
      <c r="F51" s="16"/>
      <c r="G51" s="16"/>
      <c r="H51" s="16">
        <v>15000</v>
      </c>
      <c r="I51" s="16"/>
      <c r="J51" s="16"/>
      <c r="K51" s="16"/>
      <c r="L51" s="16"/>
      <c r="M51" s="30"/>
      <c r="N51" s="39">
        <v>6813</v>
      </c>
      <c r="O51" s="17"/>
      <c r="P51" s="17"/>
      <c r="Q51" s="15"/>
    </row>
    <row r="52" spans="1:18" ht="16.5">
      <c r="A52" s="22"/>
      <c r="B52" s="22"/>
      <c r="C52" s="23"/>
      <c r="D52" s="23"/>
      <c r="E52" s="23"/>
      <c r="F52" s="24"/>
      <c r="G52" s="24"/>
      <c r="H52" s="24"/>
      <c r="I52" s="24"/>
      <c r="J52" s="24"/>
      <c r="K52" s="24"/>
      <c r="L52" s="24"/>
      <c r="M52" s="32"/>
      <c r="N52" s="40">
        <v>2624</v>
      </c>
      <c r="O52" s="25"/>
      <c r="P52" s="25"/>
      <c r="Q52" s="23"/>
    </row>
    <row r="53" spans="1:18" ht="16.5">
      <c r="A53" s="22"/>
      <c r="B53" s="22"/>
      <c r="C53" s="23"/>
      <c r="D53" s="23"/>
      <c r="E53" s="23"/>
      <c r="F53" s="24"/>
      <c r="G53" s="24"/>
      <c r="H53" s="24"/>
      <c r="I53" s="24"/>
      <c r="J53" s="24"/>
      <c r="K53" s="24"/>
      <c r="L53" s="24"/>
      <c r="M53" s="32"/>
      <c r="N53" s="40"/>
      <c r="O53" s="25">
        <v>9437</v>
      </c>
      <c r="P53" s="25"/>
      <c r="Q53" s="23"/>
    </row>
    <row r="54" spans="1:18" ht="16.5">
      <c r="A54" s="18"/>
      <c r="B54" s="22"/>
      <c r="C54" s="23"/>
      <c r="D54" s="23"/>
      <c r="E54" s="23"/>
      <c r="F54" s="24"/>
      <c r="G54" s="24"/>
      <c r="H54" s="24"/>
      <c r="I54" s="24"/>
      <c r="J54" s="24"/>
      <c r="K54" s="24"/>
      <c r="L54" s="24"/>
      <c r="M54" s="32"/>
      <c r="N54" s="40"/>
      <c r="O54" s="25"/>
      <c r="P54" s="25"/>
      <c r="Q54" s="23"/>
    </row>
    <row r="55" spans="1:18" ht="33">
      <c r="A55" s="14">
        <v>11</v>
      </c>
      <c r="B55" s="14" t="s">
        <v>147</v>
      </c>
      <c r="C55" s="15" t="s">
        <v>17</v>
      </c>
      <c r="D55" s="15"/>
      <c r="E55" s="15"/>
      <c r="F55" s="16"/>
      <c r="G55" s="16"/>
      <c r="H55" s="16">
        <v>100000</v>
      </c>
      <c r="I55" s="16"/>
      <c r="J55" s="16"/>
      <c r="K55" s="16"/>
      <c r="L55" s="16"/>
      <c r="M55" s="30"/>
      <c r="N55" s="39">
        <v>57273</v>
      </c>
      <c r="O55" s="17"/>
      <c r="P55" s="17"/>
      <c r="Q55" s="15"/>
    </row>
    <row r="56" spans="1:18" ht="16.5">
      <c r="A56" s="22"/>
      <c r="B56" s="22"/>
      <c r="C56" s="23"/>
      <c r="D56" s="23"/>
      <c r="E56" s="23"/>
      <c r="F56" s="24"/>
      <c r="G56" s="24"/>
      <c r="H56" s="24"/>
      <c r="I56" s="24"/>
      <c r="J56" s="24"/>
      <c r="K56" s="24"/>
      <c r="L56" s="24"/>
      <c r="M56" s="32"/>
      <c r="N56" s="40">
        <v>26834</v>
      </c>
      <c r="O56" s="25"/>
      <c r="P56" s="25"/>
      <c r="Q56" s="23"/>
    </row>
    <row r="57" spans="1:18" ht="16.5">
      <c r="A57" s="22"/>
      <c r="B57" s="22"/>
      <c r="C57" s="23"/>
      <c r="D57" s="23"/>
      <c r="E57" s="23"/>
      <c r="F57" s="24"/>
      <c r="G57" s="24"/>
      <c r="H57" s="24"/>
      <c r="I57" s="24"/>
      <c r="J57" s="24"/>
      <c r="K57" s="24"/>
      <c r="L57" s="24"/>
      <c r="M57" s="32"/>
      <c r="N57" s="40"/>
      <c r="O57" s="40">
        <v>84107</v>
      </c>
      <c r="P57" s="25"/>
      <c r="Q57" s="23"/>
    </row>
    <row r="58" spans="1:18" ht="16.5">
      <c r="A58" s="22"/>
      <c r="B58" s="22"/>
      <c r="C58" s="23"/>
      <c r="D58" s="23"/>
      <c r="E58" s="23"/>
      <c r="F58" s="24"/>
      <c r="G58" s="24"/>
      <c r="H58" s="24"/>
      <c r="I58" s="24"/>
      <c r="J58" s="24"/>
      <c r="K58" s="24"/>
      <c r="L58" s="24"/>
      <c r="M58" s="32"/>
      <c r="N58" s="40"/>
      <c r="O58" s="25"/>
      <c r="P58" s="25"/>
      <c r="Q58" s="23"/>
    </row>
    <row r="59" spans="1:18" ht="16.5">
      <c r="A59" s="18"/>
      <c r="B59" s="18"/>
      <c r="C59" s="19"/>
      <c r="D59" s="19"/>
      <c r="E59" s="19"/>
      <c r="F59" s="20"/>
      <c r="G59" s="20"/>
      <c r="H59" s="20"/>
      <c r="I59" s="20"/>
      <c r="J59" s="20"/>
      <c r="K59" s="20"/>
      <c r="L59" s="20"/>
      <c r="M59" s="34"/>
      <c r="N59" s="42"/>
      <c r="O59" s="21"/>
      <c r="P59" s="21"/>
      <c r="Q59" s="19"/>
    </row>
    <row r="60" spans="1:18" ht="33">
      <c r="A60" s="14">
        <v>12</v>
      </c>
      <c r="B60" s="14" t="s">
        <v>92</v>
      </c>
      <c r="C60" s="15" t="s">
        <v>18</v>
      </c>
      <c r="D60" s="15"/>
      <c r="E60" s="15"/>
      <c r="F60" s="16"/>
      <c r="G60" s="16"/>
      <c r="H60" s="16">
        <v>150000</v>
      </c>
      <c r="I60" s="16"/>
      <c r="J60" s="16"/>
      <c r="K60" s="16"/>
      <c r="L60" s="16"/>
      <c r="M60" s="30"/>
      <c r="N60" s="39">
        <v>33836</v>
      </c>
      <c r="O60" s="17"/>
      <c r="P60" s="17"/>
      <c r="Q60" s="15"/>
    </row>
    <row r="61" spans="1:18" ht="16.5">
      <c r="A61" s="22"/>
      <c r="B61" s="22"/>
      <c r="C61" s="23"/>
      <c r="D61" s="23"/>
      <c r="E61" s="23"/>
      <c r="F61" s="24"/>
      <c r="G61" s="24"/>
      <c r="H61" s="24"/>
      <c r="I61" s="24"/>
      <c r="J61" s="24"/>
      <c r="K61" s="24"/>
      <c r="L61" s="24"/>
      <c r="M61" s="32"/>
      <c r="N61" s="40">
        <v>13000</v>
      </c>
      <c r="O61" s="25"/>
      <c r="P61" s="25"/>
      <c r="Q61" s="23"/>
    </row>
    <row r="62" spans="1:18" ht="16.5">
      <c r="A62" s="22"/>
      <c r="B62" s="22"/>
      <c r="C62" s="23"/>
      <c r="D62" s="23"/>
      <c r="E62" s="23"/>
      <c r="F62" s="24"/>
      <c r="G62" s="24"/>
      <c r="H62" s="24"/>
      <c r="I62" s="24"/>
      <c r="J62" s="24"/>
      <c r="K62" s="24"/>
      <c r="L62" s="24"/>
      <c r="M62" s="32"/>
      <c r="N62" s="40">
        <v>19699</v>
      </c>
      <c r="O62" s="40"/>
      <c r="P62" s="25"/>
      <c r="Q62" s="23"/>
    </row>
    <row r="63" spans="1:18" ht="16.5">
      <c r="A63" s="22"/>
      <c r="B63" s="22"/>
      <c r="C63" s="23"/>
      <c r="D63" s="23"/>
      <c r="E63" s="23"/>
      <c r="F63" s="24"/>
      <c r="G63" s="24"/>
      <c r="H63" s="24"/>
      <c r="I63" s="24"/>
      <c r="J63" s="24"/>
      <c r="K63" s="24"/>
      <c r="L63" s="24"/>
      <c r="M63" s="32"/>
      <c r="N63" s="40">
        <v>11848</v>
      </c>
      <c r="O63" s="40"/>
      <c r="P63" s="25"/>
      <c r="Q63" s="23"/>
    </row>
    <row r="64" spans="1:18" ht="16.5">
      <c r="A64" s="22"/>
      <c r="B64" s="22"/>
      <c r="C64" s="23"/>
      <c r="D64" s="23"/>
      <c r="E64" s="23"/>
      <c r="F64" s="24"/>
      <c r="G64" s="24"/>
      <c r="H64" s="24"/>
      <c r="I64" s="24"/>
      <c r="J64" s="24"/>
      <c r="K64" s="24"/>
      <c r="L64" s="24"/>
      <c r="M64" s="32"/>
      <c r="N64" s="40"/>
      <c r="O64" s="40">
        <v>78383</v>
      </c>
      <c r="P64" s="25"/>
      <c r="Q64" s="23"/>
    </row>
    <row r="65" spans="1:17" ht="16.5">
      <c r="A65" s="18"/>
      <c r="B65" s="18"/>
      <c r="C65" s="19"/>
      <c r="D65" s="19"/>
      <c r="E65" s="19"/>
      <c r="F65" s="20"/>
      <c r="G65" s="20"/>
      <c r="H65" s="20"/>
      <c r="I65" s="20"/>
      <c r="J65" s="20"/>
      <c r="K65" s="20"/>
      <c r="L65" s="20"/>
      <c r="M65" s="34"/>
      <c r="N65" s="42"/>
      <c r="O65" s="21"/>
      <c r="P65" s="21"/>
      <c r="Q65" s="19"/>
    </row>
    <row r="66" spans="1:17" ht="33">
      <c r="A66" s="14">
        <v>13</v>
      </c>
      <c r="B66" s="14" t="s">
        <v>93</v>
      </c>
      <c r="C66" s="15" t="s">
        <v>19</v>
      </c>
      <c r="D66" s="15"/>
      <c r="E66" s="15"/>
      <c r="F66" s="16"/>
      <c r="G66" s="16"/>
      <c r="H66" s="16">
        <v>500000</v>
      </c>
      <c r="I66" s="16"/>
      <c r="J66" s="16"/>
      <c r="K66" s="16"/>
      <c r="L66" s="16"/>
      <c r="M66" s="30"/>
      <c r="N66" s="57">
        <v>71768</v>
      </c>
      <c r="O66" s="17"/>
      <c r="P66" s="17"/>
      <c r="Q66" s="15"/>
    </row>
    <row r="67" spans="1:17" ht="16.5">
      <c r="A67" s="22"/>
      <c r="B67" s="22"/>
      <c r="C67" s="23"/>
      <c r="D67" s="23"/>
      <c r="E67" s="23"/>
      <c r="F67" s="24"/>
      <c r="G67" s="24"/>
      <c r="H67" s="24"/>
      <c r="I67" s="24"/>
      <c r="J67" s="24"/>
      <c r="K67" s="24"/>
      <c r="L67" s="24"/>
      <c r="M67" s="32"/>
      <c r="N67" s="45">
        <v>28674</v>
      </c>
      <c r="O67" s="25"/>
      <c r="P67" s="25"/>
      <c r="Q67" s="23"/>
    </row>
    <row r="68" spans="1:17" ht="16.5">
      <c r="A68" s="22"/>
      <c r="B68" s="22"/>
      <c r="C68" s="23"/>
      <c r="D68" s="23"/>
      <c r="E68" s="23"/>
      <c r="F68" s="24"/>
      <c r="G68" s="24"/>
      <c r="H68" s="24"/>
      <c r="I68" s="24"/>
      <c r="J68" s="24"/>
      <c r="K68" s="24"/>
      <c r="L68" s="24"/>
      <c r="M68" s="32"/>
      <c r="N68" s="40">
        <v>3150</v>
      </c>
      <c r="O68" s="25"/>
      <c r="P68" s="25"/>
      <c r="Q68" s="23"/>
    </row>
    <row r="69" spans="1:17" ht="16.5">
      <c r="A69" s="22"/>
      <c r="B69" s="22"/>
      <c r="C69" s="23"/>
      <c r="D69" s="23"/>
      <c r="E69" s="23"/>
      <c r="F69" s="24"/>
      <c r="G69" s="24"/>
      <c r="H69" s="24"/>
      <c r="I69" s="24"/>
      <c r="J69" s="24"/>
      <c r="K69" s="24"/>
      <c r="L69" s="24"/>
      <c r="M69" s="32"/>
      <c r="N69" s="40">
        <v>146699</v>
      </c>
      <c r="O69" s="25"/>
      <c r="P69" s="25"/>
      <c r="Q69" s="23"/>
    </row>
    <row r="70" spans="1:17" ht="16.5">
      <c r="A70" s="22"/>
      <c r="B70" s="22"/>
      <c r="C70" s="23"/>
      <c r="D70" s="23"/>
      <c r="E70" s="23"/>
      <c r="F70" s="24"/>
      <c r="G70" s="24"/>
      <c r="H70" s="24"/>
      <c r="I70" s="24"/>
      <c r="J70" s="24"/>
      <c r="K70" s="24"/>
      <c r="L70" s="24"/>
      <c r="M70" s="32"/>
      <c r="N70" s="40">
        <v>71730</v>
      </c>
      <c r="O70" s="25"/>
      <c r="P70" s="25"/>
      <c r="Q70" s="23"/>
    </row>
    <row r="71" spans="1:17" ht="16.5">
      <c r="A71" s="22"/>
      <c r="B71" s="22"/>
      <c r="C71" s="23"/>
      <c r="D71" s="23"/>
      <c r="E71" s="23"/>
      <c r="F71" s="24"/>
      <c r="G71" s="24"/>
      <c r="H71" s="24"/>
      <c r="I71" s="24"/>
      <c r="J71" s="24"/>
      <c r="K71" s="24"/>
      <c r="L71" s="24"/>
      <c r="M71" s="32"/>
      <c r="N71" s="40"/>
      <c r="O71" s="25">
        <v>322021</v>
      </c>
      <c r="P71" s="25"/>
      <c r="Q71" s="23"/>
    </row>
    <row r="72" spans="1:17" ht="16.5">
      <c r="A72" s="18"/>
      <c r="B72" s="18"/>
      <c r="C72" s="19"/>
      <c r="D72" s="19"/>
      <c r="E72" s="19"/>
      <c r="F72" s="20"/>
      <c r="G72" s="20"/>
      <c r="H72" s="20"/>
      <c r="I72" s="20"/>
      <c r="J72" s="20"/>
      <c r="K72" s="20"/>
      <c r="L72" s="20"/>
      <c r="M72" s="34"/>
      <c r="N72" s="42"/>
      <c r="O72" s="21"/>
      <c r="P72" s="21"/>
      <c r="Q72" s="19"/>
    </row>
    <row r="73" spans="1:17" ht="33">
      <c r="A73" s="5">
        <v>14</v>
      </c>
      <c r="B73" s="5" t="s">
        <v>94</v>
      </c>
      <c r="C73" s="6" t="s">
        <v>20</v>
      </c>
      <c r="D73" s="6"/>
      <c r="E73" s="6"/>
      <c r="F73" s="7"/>
      <c r="G73" s="7"/>
      <c r="H73" s="7">
        <v>5000</v>
      </c>
      <c r="I73" s="7"/>
      <c r="J73" s="7"/>
      <c r="K73" s="7"/>
      <c r="L73" s="7"/>
      <c r="M73" s="28"/>
      <c r="N73" s="29"/>
      <c r="O73" s="8"/>
      <c r="P73" s="8"/>
      <c r="Q73" s="6"/>
    </row>
    <row r="74" spans="1:17" ht="33">
      <c r="A74" s="14">
        <v>15</v>
      </c>
      <c r="B74" s="14" t="s">
        <v>95</v>
      </c>
      <c r="C74" s="15" t="s">
        <v>21</v>
      </c>
      <c r="D74" s="15"/>
      <c r="E74" s="15"/>
      <c r="F74" s="16"/>
      <c r="G74" s="16"/>
      <c r="H74" s="16">
        <v>20000</v>
      </c>
      <c r="I74" s="16"/>
      <c r="J74" s="16"/>
      <c r="K74" s="16"/>
      <c r="L74" s="16"/>
      <c r="M74" s="30"/>
      <c r="N74" s="39"/>
      <c r="O74" s="17"/>
      <c r="P74" s="17"/>
      <c r="Q74" s="15"/>
    </row>
    <row r="75" spans="1:17" ht="16.5">
      <c r="A75" s="22"/>
      <c r="B75" s="22"/>
      <c r="C75" s="23"/>
      <c r="D75" s="23"/>
      <c r="E75" s="23"/>
      <c r="F75" s="24"/>
      <c r="G75" s="24"/>
      <c r="H75" s="24"/>
      <c r="I75" s="24"/>
      <c r="J75" s="24"/>
      <c r="K75" s="24"/>
      <c r="L75" s="24"/>
      <c r="M75" s="32"/>
      <c r="N75" s="40"/>
      <c r="O75" s="25"/>
      <c r="P75" s="25"/>
      <c r="Q75" s="23"/>
    </row>
    <row r="76" spans="1:17" ht="16.5">
      <c r="A76" s="18"/>
      <c r="B76" s="18"/>
      <c r="C76" s="19"/>
      <c r="D76" s="19"/>
      <c r="E76" s="19"/>
      <c r="F76" s="20"/>
      <c r="G76" s="20"/>
      <c r="H76" s="20"/>
      <c r="I76" s="20"/>
      <c r="J76" s="20"/>
      <c r="K76" s="20"/>
      <c r="L76" s="20"/>
      <c r="M76" s="34"/>
      <c r="N76" s="42"/>
      <c r="O76" s="21"/>
      <c r="P76" s="21"/>
      <c r="Q76" s="19"/>
    </row>
    <row r="77" spans="1:17" ht="33">
      <c r="A77" s="14">
        <v>16</v>
      </c>
      <c r="B77" s="14" t="s">
        <v>96</v>
      </c>
      <c r="C77" s="15" t="s">
        <v>22</v>
      </c>
      <c r="D77" s="15"/>
      <c r="E77" s="15"/>
      <c r="F77" s="16"/>
      <c r="G77" s="16"/>
      <c r="H77" s="16">
        <v>350000</v>
      </c>
      <c r="I77" s="16"/>
      <c r="J77" s="16"/>
      <c r="K77" s="16"/>
      <c r="L77" s="16"/>
      <c r="M77" s="30"/>
      <c r="N77" s="39">
        <v>49500</v>
      </c>
      <c r="O77" s="17"/>
      <c r="P77" s="17"/>
      <c r="Q77" s="15"/>
    </row>
    <row r="78" spans="1:17" ht="16.5">
      <c r="A78" s="22"/>
      <c r="B78" s="22"/>
      <c r="C78" s="23"/>
      <c r="D78" s="23"/>
      <c r="E78" s="23"/>
      <c r="F78" s="24"/>
      <c r="G78" s="24"/>
      <c r="H78" s="24"/>
      <c r="I78" s="24"/>
      <c r="J78" s="24"/>
      <c r="K78" s="24"/>
      <c r="L78" s="24"/>
      <c r="M78" s="32"/>
      <c r="N78" s="40">
        <v>24650</v>
      </c>
      <c r="O78" s="25"/>
      <c r="P78" s="25"/>
      <c r="Q78" s="23"/>
    </row>
    <row r="79" spans="1:17" ht="16.5">
      <c r="A79" s="22"/>
      <c r="B79" s="22"/>
      <c r="C79" s="23"/>
      <c r="D79" s="23"/>
      <c r="E79" s="23"/>
      <c r="F79" s="24"/>
      <c r="G79" s="24"/>
      <c r="H79" s="24"/>
      <c r="I79" s="24"/>
      <c r="J79" s="24"/>
      <c r="K79" s="24"/>
      <c r="L79" s="24"/>
      <c r="M79" s="32"/>
      <c r="N79" s="40">
        <v>15779</v>
      </c>
      <c r="O79" s="25"/>
      <c r="P79" s="25"/>
      <c r="Q79" s="23"/>
    </row>
    <row r="80" spans="1:17" ht="16.5">
      <c r="A80" s="22"/>
      <c r="B80" s="22"/>
      <c r="C80" s="23"/>
      <c r="D80" s="23"/>
      <c r="E80" s="23"/>
      <c r="F80" s="24"/>
      <c r="G80" s="24"/>
      <c r="H80" s="24"/>
      <c r="I80" s="24"/>
      <c r="J80" s="24"/>
      <c r="K80" s="24"/>
      <c r="L80" s="24"/>
      <c r="M80" s="32"/>
      <c r="N80" s="40"/>
      <c r="O80" s="25">
        <v>89929</v>
      </c>
      <c r="P80" s="25"/>
      <c r="Q80" s="23"/>
    </row>
    <row r="81" spans="1:17" ht="16.5">
      <c r="A81" s="22"/>
      <c r="B81" s="22"/>
      <c r="C81" s="23"/>
      <c r="D81" s="23"/>
      <c r="E81" s="23"/>
      <c r="F81" s="24"/>
      <c r="G81" s="24"/>
      <c r="H81" s="24"/>
      <c r="I81" s="24"/>
      <c r="J81" s="24"/>
      <c r="K81" s="24"/>
      <c r="L81" s="24"/>
      <c r="M81" s="32"/>
      <c r="N81" s="40"/>
      <c r="O81" s="25"/>
      <c r="P81" s="25"/>
      <c r="Q81" s="23"/>
    </row>
    <row r="82" spans="1:17" ht="16.5">
      <c r="A82" s="18"/>
      <c r="B82" s="18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34"/>
      <c r="N82" s="42"/>
      <c r="O82" s="21"/>
      <c r="P82" s="21"/>
      <c r="Q82" s="19"/>
    </row>
    <row r="83" spans="1:17" ht="33">
      <c r="A83" s="14">
        <v>17</v>
      </c>
      <c r="B83" s="14" t="s">
        <v>97</v>
      </c>
      <c r="C83" s="15" t="s">
        <v>23</v>
      </c>
      <c r="D83" s="15"/>
      <c r="E83" s="15"/>
      <c r="F83" s="16"/>
      <c r="G83" s="16"/>
      <c r="H83" s="16">
        <v>5000</v>
      </c>
      <c r="I83" s="16"/>
      <c r="J83" s="16"/>
      <c r="K83" s="16"/>
      <c r="L83" s="16"/>
      <c r="M83" s="30"/>
      <c r="N83" s="31">
        <v>1616</v>
      </c>
      <c r="O83" s="17">
        <f>N83</f>
        <v>1616</v>
      </c>
      <c r="P83" s="17"/>
      <c r="Q83" s="15"/>
    </row>
    <row r="84" spans="1:17" ht="16.5">
      <c r="A84" s="18"/>
      <c r="B84" s="18"/>
      <c r="C84" s="19"/>
      <c r="D84" s="19"/>
      <c r="E84" s="19"/>
      <c r="F84" s="20"/>
      <c r="G84" s="20"/>
      <c r="H84" s="20"/>
      <c r="I84" s="20"/>
      <c r="J84" s="20"/>
      <c r="K84" s="20"/>
      <c r="L84" s="20"/>
      <c r="M84" s="34"/>
      <c r="N84" s="35"/>
      <c r="O84" s="21"/>
      <c r="P84" s="21"/>
      <c r="Q84" s="19"/>
    </row>
    <row r="85" spans="1:17" ht="33">
      <c r="A85" s="14">
        <v>18</v>
      </c>
      <c r="B85" s="14" t="s">
        <v>98</v>
      </c>
      <c r="C85" s="15" t="s">
        <v>57</v>
      </c>
      <c r="D85" s="15"/>
      <c r="E85" s="15"/>
      <c r="F85" s="16"/>
      <c r="G85" s="16"/>
      <c r="H85" s="16"/>
      <c r="I85" s="16"/>
      <c r="J85" s="16"/>
      <c r="K85" s="16"/>
      <c r="L85" s="16"/>
      <c r="M85" s="46"/>
      <c r="N85" s="31">
        <v>21272</v>
      </c>
      <c r="O85" s="17"/>
      <c r="P85" s="17"/>
      <c r="Q85" s="15"/>
    </row>
    <row r="86" spans="1:17" ht="16.5">
      <c r="A86" s="22"/>
      <c r="B86" s="22"/>
      <c r="C86" s="23"/>
      <c r="D86" s="23"/>
      <c r="E86" s="23"/>
      <c r="F86" s="24"/>
      <c r="G86" s="24"/>
      <c r="H86" s="24"/>
      <c r="I86" s="24"/>
      <c r="J86" s="24"/>
      <c r="K86" s="24"/>
      <c r="L86" s="24"/>
      <c r="M86" s="47"/>
      <c r="N86" s="33">
        <v>22457</v>
      </c>
      <c r="O86" s="25"/>
      <c r="P86" s="25"/>
      <c r="Q86" s="23"/>
    </row>
    <row r="87" spans="1:17" ht="16.5">
      <c r="A87" s="22"/>
      <c r="B87" s="22"/>
      <c r="C87" s="23"/>
      <c r="D87" s="23"/>
      <c r="E87" s="23"/>
      <c r="F87" s="24"/>
      <c r="G87" s="24"/>
      <c r="H87" s="24"/>
      <c r="I87" s="24"/>
      <c r="J87" s="24"/>
      <c r="K87" s="24"/>
      <c r="L87" s="24"/>
      <c r="M87" s="47"/>
      <c r="N87" s="33">
        <v>14703</v>
      </c>
      <c r="O87" s="25"/>
      <c r="P87" s="25"/>
      <c r="Q87" s="23"/>
    </row>
    <row r="88" spans="1:17" ht="16.5">
      <c r="A88" s="22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47"/>
      <c r="N88" s="33">
        <v>19200</v>
      </c>
      <c r="O88" s="40"/>
      <c r="P88" s="25"/>
      <c r="Q88" s="23"/>
    </row>
    <row r="89" spans="1:17" ht="16.5">
      <c r="A89" s="22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47"/>
      <c r="N89" s="33">
        <v>22235</v>
      </c>
      <c r="O89" s="40"/>
      <c r="P89" s="25"/>
      <c r="Q89" s="23"/>
    </row>
    <row r="90" spans="1:17" ht="16.5">
      <c r="A90" s="22"/>
      <c r="B90" s="22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47"/>
      <c r="N90" s="33">
        <v>22785</v>
      </c>
      <c r="O90" s="40"/>
      <c r="P90" s="25"/>
      <c r="Q90" s="23"/>
    </row>
    <row r="91" spans="1:17" ht="16.5">
      <c r="A91" s="22"/>
      <c r="B91" s="22"/>
      <c r="C91" s="23"/>
      <c r="D91" s="23"/>
      <c r="E91" s="23"/>
      <c r="F91" s="24"/>
      <c r="G91" s="24"/>
      <c r="H91" s="24"/>
      <c r="I91" s="24"/>
      <c r="J91" s="24"/>
      <c r="K91" s="24"/>
      <c r="L91" s="24"/>
      <c r="M91" s="47"/>
      <c r="N91" s="33">
        <v>22314</v>
      </c>
      <c r="O91" s="40"/>
      <c r="P91" s="25"/>
      <c r="Q91" s="23"/>
    </row>
    <row r="92" spans="1:17" ht="16.5">
      <c r="A92" s="22"/>
      <c r="B92" s="22"/>
      <c r="C92" s="23"/>
      <c r="D92" s="23"/>
      <c r="E92" s="23"/>
      <c r="F92" s="24"/>
      <c r="G92" s="24"/>
      <c r="H92" s="24"/>
      <c r="I92" s="24"/>
      <c r="J92" s="24"/>
      <c r="K92" s="24"/>
      <c r="L92" s="24"/>
      <c r="M92" s="47"/>
      <c r="N92" s="33">
        <v>20263</v>
      </c>
      <c r="O92" s="40"/>
      <c r="P92" s="25"/>
      <c r="Q92" s="23"/>
    </row>
    <row r="93" spans="1:17" ht="16.5">
      <c r="A93" s="22"/>
      <c r="B93" s="22"/>
      <c r="C93" s="23"/>
      <c r="D93" s="23"/>
      <c r="E93" s="23"/>
      <c r="F93" s="24"/>
      <c r="G93" s="24"/>
      <c r="H93" s="24"/>
      <c r="I93" s="24"/>
      <c r="J93" s="24"/>
      <c r="K93" s="24"/>
      <c r="L93" s="24"/>
      <c r="M93" s="47"/>
      <c r="N93" s="33">
        <v>22457</v>
      </c>
      <c r="O93" s="40"/>
      <c r="P93" s="25"/>
      <c r="Q93" s="23"/>
    </row>
    <row r="94" spans="1:17" ht="16.5">
      <c r="A94" s="22"/>
      <c r="B94" s="22"/>
      <c r="C94" s="23"/>
      <c r="D94" s="23"/>
      <c r="E94" s="23"/>
      <c r="F94" s="24"/>
      <c r="G94" s="24"/>
      <c r="H94" s="24"/>
      <c r="I94" s="24"/>
      <c r="J94" s="24"/>
      <c r="K94" s="24"/>
      <c r="L94" s="24"/>
      <c r="M94" s="47"/>
      <c r="N94" s="33">
        <v>19200</v>
      </c>
      <c r="O94" s="40"/>
      <c r="P94" s="25"/>
      <c r="Q94" s="23"/>
    </row>
    <row r="95" spans="1:17" ht="16.5">
      <c r="A95" s="22"/>
      <c r="B95" s="22"/>
      <c r="C95" s="23"/>
      <c r="D95" s="23"/>
      <c r="E95" s="23"/>
      <c r="F95" s="24"/>
      <c r="G95" s="24"/>
      <c r="H95" s="24"/>
      <c r="I95" s="24"/>
      <c r="J95" s="24"/>
      <c r="K95" s="24"/>
      <c r="L95" s="24"/>
      <c r="M95" s="47"/>
      <c r="N95" s="33">
        <v>36000</v>
      </c>
      <c r="O95" s="40"/>
      <c r="P95" s="25"/>
      <c r="Q95" s="23"/>
    </row>
    <row r="96" spans="1:17" ht="16.5">
      <c r="A96" s="22"/>
      <c r="B96" s="22"/>
      <c r="C96" s="23"/>
      <c r="D96" s="23"/>
      <c r="E96" s="23"/>
      <c r="F96" s="24"/>
      <c r="G96" s="24"/>
      <c r="H96" s="24"/>
      <c r="I96" s="24"/>
      <c r="J96" s="24"/>
      <c r="K96" s="24"/>
      <c r="L96" s="24"/>
      <c r="M96" s="47"/>
      <c r="N96" s="33">
        <v>22511</v>
      </c>
      <c r="O96" s="40"/>
      <c r="P96" s="25"/>
      <c r="Q96" s="23"/>
    </row>
    <row r="97" spans="1:17" ht="16.5">
      <c r="A97" s="22"/>
      <c r="B97" s="22"/>
      <c r="C97" s="23"/>
      <c r="D97" s="23"/>
      <c r="E97" s="23"/>
      <c r="F97" s="24"/>
      <c r="G97" s="24"/>
      <c r="H97" s="24"/>
      <c r="I97" s="24"/>
      <c r="J97" s="24"/>
      <c r="K97" s="24"/>
      <c r="L97" s="24"/>
      <c r="M97" s="47"/>
      <c r="N97" s="33">
        <v>22234</v>
      </c>
      <c r="O97" s="40"/>
      <c r="P97" s="25"/>
      <c r="Q97" s="23"/>
    </row>
    <row r="98" spans="1:17" ht="16.5">
      <c r="A98" s="22"/>
      <c r="B98" s="22"/>
      <c r="C98" s="23"/>
      <c r="D98" s="23"/>
      <c r="E98" s="23"/>
      <c r="F98" s="24"/>
      <c r="G98" s="24"/>
      <c r="H98" s="24"/>
      <c r="I98" s="24"/>
      <c r="J98" s="24"/>
      <c r="K98" s="24"/>
      <c r="L98" s="24"/>
      <c r="M98" s="47"/>
      <c r="N98" s="33">
        <v>21995</v>
      </c>
      <c r="O98" s="40"/>
      <c r="P98" s="25"/>
      <c r="Q98" s="23"/>
    </row>
    <row r="99" spans="1:17" ht="16.5">
      <c r="A99" s="22"/>
      <c r="B99" s="22"/>
      <c r="C99" s="23"/>
      <c r="D99" s="23"/>
      <c r="E99" s="23"/>
      <c r="F99" s="24"/>
      <c r="G99" s="24"/>
      <c r="H99" s="24"/>
      <c r="I99" s="24"/>
      <c r="J99" s="24"/>
      <c r="K99" s="24"/>
      <c r="L99" s="24"/>
      <c r="M99" s="47"/>
      <c r="N99" s="33">
        <v>21995</v>
      </c>
      <c r="O99" s="40"/>
      <c r="P99" s="25"/>
      <c r="Q99" s="23"/>
    </row>
    <row r="100" spans="1:17" ht="16.5">
      <c r="A100" s="22"/>
      <c r="B100" s="22"/>
      <c r="C100" s="23"/>
      <c r="D100" s="23"/>
      <c r="E100" s="23"/>
      <c r="F100" s="24"/>
      <c r="G100" s="24"/>
      <c r="H100" s="24"/>
      <c r="I100" s="24"/>
      <c r="J100" s="24"/>
      <c r="K100" s="24"/>
      <c r="L100" s="24"/>
      <c r="M100" s="47"/>
      <c r="N100" s="33">
        <v>22234</v>
      </c>
      <c r="O100" s="40"/>
      <c r="P100" s="25"/>
      <c r="Q100" s="23"/>
    </row>
    <row r="101" spans="1:17" ht="16.5">
      <c r="A101" s="22"/>
      <c r="B101" s="22"/>
      <c r="C101" s="23"/>
      <c r="D101" s="23"/>
      <c r="E101" s="23"/>
      <c r="F101" s="24"/>
      <c r="G101" s="24"/>
      <c r="H101" s="24"/>
      <c r="I101" s="24"/>
      <c r="J101" s="24"/>
      <c r="K101" s="24"/>
      <c r="L101" s="24"/>
      <c r="M101" s="47"/>
      <c r="N101" s="33">
        <v>22035</v>
      </c>
      <c r="O101" s="40"/>
      <c r="P101" s="25"/>
      <c r="Q101" s="23"/>
    </row>
    <row r="102" spans="1:17" ht="16.5">
      <c r="A102" s="22"/>
      <c r="B102" s="22"/>
      <c r="C102" s="23"/>
      <c r="D102" s="23"/>
      <c r="E102" s="23"/>
      <c r="F102" s="24"/>
      <c r="G102" s="24"/>
      <c r="H102" s="24"/>
      <c r="I102" s="24"/>
      <c r="J102" s="24"/>
      <c r="K102" s="24"/>
      <c r="L102" s="24"/>
      <c r="M102" s="47"/>
      <c r="N102" s="33">
        <v>22457</v>
      </c>
      <c r="O102" s="40"/>
      <c r="P102" s="25"/>
      <c r="Q102" s="23"/>
    </row>
    <row r="103" spans="1:17" ht="16.5">
      <c r="A103" s="22"/>
      <c r="B103" s="22"/>
      <c r="C103" s="23"/>
      <c r="D103" s="23"/>
      <c r="E103" s="23"/>
      <c r="F103" s="24"/>
      <c r="G103" s="24"/>
      <c r="H103" s="24"/>
      <c r="I103" s="24"/>
      <c r="J103" s="24"/>
      <c r="K103" s="24"/>
      <c r="L103" s="24"/>
      <c r="M103" s="47"/>
      <c r="N103" s="33">
        <v>22511</v>
      </c>
      <c r="O103" s="40"/>
      <c r="P103" s="25"/>
      <c r="Q103" s="23"/>
    </row>
    <row r="104" spans="1:17" ht="16.5">
      <c r="A104" s="22"/>
      <c r="B104" s="22"/>
      <c r="C104" s="23"/>
      <c r="D104" s="23"/>
      <c r="E104" s="23"/>
      <c r="F104" s="24"/>
      <c r="G104" s="24"/>
      <c r="H104" s="24"/>
      <c r="I104" s="24"/>
      <c r="J104" s="24"/>
      <c r="K104" s="24"/>
      <c r="L104" s="24"/>
      <c r="M104" s="47"/>
      <c r="N104" s="33">
        <v>19572</v>
      </c>
      <c r="O104" s="40"/>
      <c r="P104" s="25"/>
      <c r="Q104" s="23"/>
    </row>
    <row r="105" spans="1:17" ht="16.5">
      <c r="A105" s="22"/>
      <c r="B105" s="22"/>
      <c r="C105" s="23"/>
      <c r="D105" s="23"/>
      <c r="E105" s="23"/>
      <c r="F105" s="24"/>
      <c r="G105" s="24"/>
      <c r="H105" s="24"/>
      <c r="I105" s="24"/>
      <c r="J105" s="24"/>
      <c r="K105" s="24"/>
      <c r="L105" s="24"/>
      <c r="M105" s="47"/>
      <c r="N105" s="33">
        <v>19200</v>
      </c>
      <c r="O105" s="40"/>
      <c r="P105" s="25"/>
      <c r="Q105" s="23"/>
    </row>
    <row r="106" spans="1:17" ht="16.5">
      <c r="A106" s="22"/>
      <c r="B106" s="22"/>
      <c r="C106" s="23"/>
      <c r="D106" s="23"/>
      <c r="E106" s="23"/>
      <c r="F106" s="24"/>
      <c r="G106" s="24"/>
      <c r="H106" s="24"/>
      <c r="I106" s="24"/>
      <c r="J106" s="24"/>
      <c r="K106" s="24"/>
      <c r="L106" s="24"/>
      <c r="M106" s="47"/>
      <c r="N106" s="33">
        <v>36000</v>
      </c>
      <c r="O106" s="40"/>
      <c r="P106" s="25"/>
      <c r="Q106" s="23"/>
    </row>
    <row r="107" spans="1:17" ht="16.5">
      <c r="A107" s="22"/>
      <c r="B107" s="22"/>
      <c r="C107" s="23"/>
      <c r="D107" s="23"/>
      <c r="E107" s="23"/>
      <c r="F107" s="24"/>
      <c r="G107" s="24"/>
      <c r="H107" s="24"/>
      <c r="I107" s="24"/>
      <c r="J107" s="24"/>
      <c r="K107" s="24"/>
      <c r="L107" s="24"/>
      <c r="M107" s="47"/>
      <c r="N107" s="33">
        <v>22035</v>
      </c>
      <c r="O107" s="40"/>
      <c r="P107" s="25"/>
      <c r="Q107" s="23"/>
    </row>
    <row r="108" spans="1:17" ht="16.5">
      <c r="A108" s="22"/>
      <c r="B108" s="22"/>
      <c r="C108" s="23"/>
      <c r="D108" s="23"/>
      <c r="E108" s="23"/>
      <c r="F108" s="24"/>
      <c r="G108" s="24"/>
      <c r="H108" s="24"/>
      <c r="I108" s="24"/>
      <c r="J108" s="24"/>
      <c r="K108" s="24"/>
      <c r="L108" s="24"/>
      <c r="M108" s="47"/>
      <c r="N108" s="33">
        <v>22035</v>
      </c>
      <c r="O108" s="40"/>
      <c r="P108" s="25"/>
      <c r="Q108" s="23"/>
    </row>
    <row r="109" spans="1:17" ht="16.5">
      <c r="A109" s="22"/>
      <c r="B109" s="22"/>
      <c r="C109" s="23"/>
      <c r="D109" s="23"/>
      <c r="E109" s="23"/>
      <c r="F109" s="24"/>
      <c r="G109" s="24"/>
      <c r="H109" s="24"/>
      <c r="I109" s="24"/>
      <c r="J109" s="24"/>
      <c r="K109" s="24"/>
      <c r="L109" s="24"/>
      <c r="M109" s="47"/>
      <c r="N109" s="33">
        <v>22235</v>
      </c>
      <c r="O109" s="40"/>
      <c r="P109" s="25"/>
      <c r="Q109" s="23"/>
    </row>
    <row r="110" spans="1:17" ht="16.5">
      <c r="A110" s="22"/>
      <c r="B110" s="22"/>
      <c r="C110" s="23"/>
      <c r="D110" s="23"/>
      <c r="E110" s="23"/>
      <c r="F110" s="24"/>
      <c r="G110" s="24"/>
      <c r="H110" s="24"/>
      <c r="I110" s="24"/>
      <c r="J110" s="24"/>
      <c r="K110" s="24"/>
      <c r="L110" s="24"/>
      <c r="M110" s="47"/>
      <c r="N110" s="33">
        <v>21995</v>
      </c>
      <c r="O110" s="40"/>
      <c r="P110" s="25"/>
      <c r="Q110" s="23"/>
    </row>
    <row r="111" spans="1:17" ht="16.5">
      <c r="A111" s="22"/>
      <c r="B111" s="22"/>
      <c r="C111" s="23"/>
      <c r="D111" s="23"/>
      <c r="E111" s="23"/>
      <c r="F111" s="24"/>
      <c r="G111" s="24"/>
      <c r="H111" s="24"/>
      <c r="I111" s="24"/>
      <c r="J111" s="24"/>
      <c r="K111" s="24"/>
      <c r="L111" s="24"/>
      <c r="M111" s="47"/>
      <c r="N111" s="33">
        <v>35919</v>
      </c>
      <c r="O111" s="40"/>
      <c r="P111" s="25"/>
      <c r="Q111" s="23"/>
    </row>
    <row r="112" spans="1:17" ht="16.5">
      <c r="A112" s="22"/>
      <c r="B112" s="22"/>
      <c r="C112" s="23"/>
      <c r="D112" s="23"/>
      <c r="E112" s="23"/>
      <c r="F112" s="24"/>
      <c r="G112" s="24"/>
      <c r="H112" s="24"/>
      <c r="I112" s="24"/>
      <c r="J112" s="24"/>
      <c r="K112" s="24"/>
      <c r="L112" s="24"/>
      <c r="M112" s="47"/>
      <c r="N112" s="33">
        <v>22235</v>
      </c>
      <c r="O112" s="40"/>
      <c r="P112" s="25"/>
      <c r="Q112" s="23"/>
    </row>
    <row r="113" spans="1:17" ht="16.5">
      <c r="A113" s="22"/>
      <c r="B113" s="22"/>
      <c r="C113" s="23"/>
      <c r="D113" s="23"/>
      <c r="E113" s="23"/>
      <c r="F113" s="24"/>
      <c r="G113" s="24"/>
      <c r="H113" s="24"/>
      <c r="I113" s="24"/>
      <c r="J113" s="24"/>
      <c r="K113" s="24"/>
      <c r="L113" s="24"/>
      <c r="M113" s="47"/>
      <c r="N113" s="33">
        <v>22035</v>
      </c>
      <c r="O113" s="40"/>
      <c r="P113" s="25"/>
      <c r="Q113" s="23"/>
    </row>
    <row r="114" spans="1:17" ht="16.5">
      <c r="A114" s="22"/>
      <c r="B114" s="22"/>
      <c r="C114" s="23"/>
      <c r="D114" s="23"/>
      <c r="E114" s="23"/>
      <c r="F114" s="24"/>
      <c r="G114" s="24"/>
      <c r="H114" s="24"/>
      <c r="I114" s="24"/>
      <c r="J114" s="24"/>
      <c r="K114" s="24"/>
      <c r="L114" s="24"/>
      <c r="M114" s="47"/>
      <c r="N114" s="33">
        <v>19200</v>
      </c>
      <c r="O114" s="40"/>
      <c r="P114" s="25"/>
      <c r="Q114" s="23"/>
    </row>
    <row r="115" spans="1:17" ht="16.5">
      <c r="A115" s="22"/>
      <c r="B115" s="22"/>
      <c r="C115" s="23"/>
      <c r="D115" s="23"/>
      <c r="E115" s="23"/>
      <c r="F115" s="24"/>
      <c r="G115" s="24"/>
      <c r="H115" s="24"/>
      <c r="I115" s="24"/>
      <c r="J115" s="24"/>
      <c r="K115" s="24"/>
      <c r="L115" s="24"/>
      <c r="M115" s="47"/>
      <c r="N115" s="33">
        <v>34828</v>
      </c>
      <c r="O115" s="40"/>
      <c r="P115" s="25"/>
      <c r="Q115" s="23"/>
    </row>
    <row r="116" spans="1:17" ht="16.5">
      <c r="A116" s="22"/>
      <c r="B116" s="22"/>
      <c r="C116" s="23"/>
      <c r="D116" s="23"/>
      <c r="E116" s="23"/>
      <c r="F116" s="24"/>
      <c r="G116" s="24"/>
      <c r="H116" s="24"/>
      <c r="I116" s="24"/>
      <c r="J116" s="24"/>
      <c r="K116" s="24"/>
      <c r="L116" s="24"/>
      <c r="M116" s="47"/>
      <c r="N116" s="33">
        <v>22093</v>
      </c>
      <c r="O116" s="40"/>
      <c r="P116" s="25"/>
      <c r="Q116" s="23"/>
    </row>
    <row r="117" spans="1:17" ht="16.5">
      <c r="A117" s="22"/>
      <c r="B117" s="22"/>
      <c r="C117" s="23"/>
      <c r="D117" s="23"/>
      <c r="E117" s="23"/>
      <c r="F117" s="24"/>
      <c r="G117" s="24"/>
      <c r="H117" s="24"/>
      <c r="I117" s="24"/>
      <c r="J117" s="24"/>
      <c r="K117" s="24"/>
      <c r="L117" s="24"/>
      <c r="M117" s="47"/>
      <c r="N117" s="33">
        <v>22457</v>
      </c>
      <c r="O117" s="40"/>
      <c r="P117" s="25"/>
      <c r="Q117" s="23"/>
    </row>
    <row r="118" spans="1:17" ht="16.5">
      <c r="A118" s="22"/>
      <c r="B118" s="22"/>
      <c r="C118" s="23"/>
      <c r="D118" s="23"/>
      <c r="E118" s="23"/>
      <c r="F118" s="24"/>
      <c r="G118" s="24"/>
      <c r="H118" s="24"/>
      <c r="I118" s="24"/>
      <c r="J118" s="24"/>
      <c r="K118" s="24"/>
      <c r="L118" s="24"/>
      <c r="M118" s="47"/>
      <c r="N118" s="33">
        <v>19200</v>
      </c>
      <c r="O118" s="40"/>
      <c r="P118" s="25"/>
      <c r="Q118" s="23"/>
    </row>
    <row r="119" spans="1:17" ht="16.5">
      <c r="A119" s="22"/>
      <c r="B119" s="22"/>
      <c r="C119" s="23"/>
      <c r="D119" s="23"/>
      <c r="E119" s="23"/>
      <c r="F119" s="24"/>
      <c r="G119" s="24"/>
      <c r="H119" s="24"/>
      <c r="I119" s="24"/>
      <c r="J119" s="24"/>
      <c r="K119" s="24"/>
      <c r="L119" s="24"/>
      <c r="M119" s="47" t="s">
        <v>151</v>
      </c>
      <c r="N119" s="33">
        <v>83300</v>
      </c>
      <c r="O119" s="40"/>
      <c r="P119" s="25"/>
      <c r="Q119" s="23"/>
    </row>
    <row r="120" spans="1:17" ht="16.5">
      <c r="A120" s="22"/>
      <c r="B120" s="22"/>
      <c r="C120" s="23"/>
      <c r="D120" s="23"/>
      <c r="E120" s="23"/>
      <c r="F120" s="24"/>
      <c r="G120" s="24"/>
      <c r="H120" s="24"/>
      <c r="I120" s="24"/>
      <c r="J120" s="24"/>
      <c r="K120" s="24"/>
      <c r="L120" s="24"/>
      <c r="M120" s="47"/>
      <c r="N120" s="33">
        <v>22235</v>
      </c>
      <c r="O120" s="40"/>
      <c r="P120" s="25"/>
      <c r="Q120" s="23"/>
    </row>
    <row r="121" spans="1:17" ht="16.5">
      <c r="A121" s="22"/>
      <c r="B121" s="22"/>
      <c r="C121" s="23"/>
      <c r="D121" s="23"/>
      <c r="E121" s="23"/>
      <c r="F121" s="24"/>
      <c r="G121" s="24"/>
      <c r="H121" s="24"/>
      <c r="I121" s="24"/>
      <c r="J121" s="24"/>
      <c r="K121" s="24"/>
      <c r="L121" s="24"/>
      <c r="M121" s="47"/>
      <c r="N121" s="33">
        <v>16511</v>
      </c>
      <c r="O121" s="40"/>
      <c r="P121" s="25"/>
      <c r="Q121" s="23"/>
    </row>
    <row r="122" spans="1:17" ht="16.5">
      <c r="A122" s="22"/>
      <c r="B122" s="22"/>
      <c r="C122" s="23"/>
      <c r="D122" s="23"/>
      <c r="E122" s="23"/>
      <c r="F122" s="24"/>
      <c r="G122" s="24"/>
      <c r="H122" s="24"/>
      <c r="I122" s="24"/>
      <c r="J122" s="24"/>
      <c r="K122" s="24"/>
      <c r="L122" s="24"/>
      <c r="M122" s="47"/>
      <c r="N122" s="33">
        <v>19200</v>
      </c>
      <c r="O122" s="40"/>
      <c r="P122" s="25"/>
      <c r="Q122" s="23"/>
    </row>
    <row r="123" spans="1:17" ht="16.5">
      <c r="A123" s="22"/>
      <c r="B123" s="22"/>
      <c r="C123" s="23"/>
      <c r="D123" s="23"/>
      <c r="E123" s="23"/>
      <c r="F123" s="24"/>
      <c r="G123" s="24"/>
      <c r="H123" s="24"/>
      <c r="I123" s="24"/>
      <c r="J123" s="24"/>
      <c r="K123" s="24"/>
      <c r="L123" s="24"/>
      <c r="M123" s="47"/>
      <c r="N123" s="33">
        <v>22235</v>
      </c>
      <c r="O123" s="40"/>
      <c r="P123" s="25"/>
      <c r="Q123" s="23"/>
    </row>
    <row r="124" spans="1:17" ht="16.5">
      <c r="A124" s="22"/>
      <c r="B124" s="22"/>
      <c r="C124" s="23"/>
      <c r="D124" s="23"/>
      <c r="E124" s="23"/>
      <c r="F124" s="24"/>
      <c r="G124" s="24"/>
      <c r="H124" s="24"/>
      <c r="I124" s="24"/>
      <c r="J124" s="24"/>
      <c r="K124" s="24"/>
      <c r="L124" s="24"/>
      <c r="M124" s="47"/>
      <c r="N124" s="33">
        <v>22457</v>
      </c>
      <c r="O124" s="40"/>
      <c r="P124" s="25"/>
      <c r="Q124" s="23"/>
    </row>
    <row r="125" spans="1:17" ht="16.5">
      <c r="A125" s="22"/>
      <c r="B125" s="22"/>
      <c r="C125" s="23"/>
      <c r="D125" s="23"/>
      <c r="E125" s="23"/>
      <c r="F125" s="24"/>
      <c r="G125" s="24"/>
      <c r="H125" s="24"/>
      <c r="I125" s="24"/>
      <c r="J125" s="24"/>
      <c r="K125" s="24"/>
      <c r="L125" s="24"/>
      <c r="M125" s="47"/>
      <c r="N125" s="33">
        <v>19200</v>
      </c>
      <c r="O125" s="40"/>
      <c r="P125" s="25"/>
      <c r="Q125" s="23"/>
    </row>
    <row r="126" spans="1:17" ht="16.5">
      <c r="A126" s="22"/>
      <c r="B126" s="22"/>
      <c r="C126" s="23"/>
      <c r="D126" s="23"/>
      <c r="E126" s="23"/>
      <c r="F126" s="24"/>
      <c r="G126" s="24"/>
      <c r="H126" s="24"/>
      <c r="I126" s="24"/>
      <c r="J126" s="24"/>
      <c r="K126" s="24"/>
      <c r="L126" s="24"/>
      <c r="M126" s="47"/>
      <c r="N126" s="33">
        <v>16501</v>
      </c>
      <c r="O126" s="40"/>
      <c r="P126" s="25"/>
      <c r="Q126" s="23"/>
    </row>
    <row r="127" spans="1:17" ht="16.5">
      <c r="A127" s="22"/>
      <c r="B127" s="22"/>
      <c r="C127" s="23"/>
      <c r="D127" s="23"/>
      <c r="E127" s="23"/>
      <c r="F127" s="24"/>
      <c r="G127" s="24"/>
      <c r="H127" s="24"/>
      <c r="I127" s="24"/>
      <c r="J127" s="24"/>
      <c r="K127" s="24"/>
      <c r="L127" s="24"/>
      <c r="M127" s="47"/>
      <c r="N127" s="33">
        <v>15000</v>
      </c>
      <c r="O127" s="40"/>
      <c r="P127" s="25"/>
      <c r="Q127" s="23"/>
    </row>
    <row r="128" spans="1:17" ht="16.5">
      <c r="A128" s="22"/>
      <c r="B128" s="22"/>
      <c r="C128" s="23"/>
      <c r="D128" s="23"/>
      <c r="E128" s="23"/>
      <c r="F128" s="24"/>
      <c r="G128" s="24"/>
      <c r="H128" s="24"/>
      <c r="I128" s="24"/>
      <c r="J128" s="24"/>
      <c r="K128" s="24"/>
      <c r="L128" s="24"/>
      <c r="M128" s="47"/>
      <c r="N128" s="33"/>
      <c r="O128" s="40">
        <v>1018536</v>
      </c>
      <c r="P128" s="25"/>
      <c r="Q128" s="23"/>
    </row>
    <row r="129" spans="1:17" ht="16.5">
      <c r="A129" s="22"/>
      <c r="B129" s="22"/>
      <c r="C129" s="23"/>
      <c r="D129" s="23"/>
      <c r="E129" s="23"/>
      <c r="F129" s="24"/>
      <c r="G129" s="24"/>
      <c r="H129" s="24"/>
      <c r="I129" s="24"/>
      <c r="J129" s="24"/>
      <c r="K129" s="24"/>
      <c r="L129" s="24"/>
      <c r="M129" s="47"/>
      <c r="N129" s="33"/>
      <c r="O129" s="40"/>
      <c r="P129" s="25"/>
      <c r="Q129" s="23"/>
    </row>
    <row r="130" spans="1:17" ht="16.5">
      <c r="A130" s="22"/>
      <c r="B130" s="22"/>
      <c r="C130" s="23"/>
      <c r="D130" s="23"/>
      <c r="E130" s="23"/>
      <c r="F130" s="24"/>
      <c r="G130" s="24"/>
      <c r="H130" s="24"/>
      <c r="I130" s="24"/>
      <c r="J130" s="24"/>
      <c r="K130" s="24"/>
      <c r="L130" s="24"/>
      <c r="M130" s="47"/>
      <c r="N130" s="33"/>
      <c r="O130" s="40"/>
      <c r="P130" s="25"/>
      <c r="Q130" s="23"/>
    </row>
    <row r="131" spans="1:17" ht="16.5">
      <c r="A131" s="22"/>
      <c r="B131" s="18"/>
      <c r="C131" s="19"/>
      <c r="D131" s="19"/>
      <c r="E131" s="19"/>
      <c r="F131" s="20"/>
      <c r="G131" s="20"/>
      <c r="H131" s="20"/>
      <c r="I131" s="20"/>
      <c r="J131" s="20"/>
      <c r="K131" s="20"/>
      <c r="L131" s="20"/>
      <c r="M131" s="47"/>
      <c r="N131" s="35"/>
      <c r="O131" s="35"/>
      <c r="P131" s="21"/>
      <c r="Q131" s="19"/>
    </row>
    <row r="132" spans="1:17" ht="33">
      <c r="A132" s="14">
        <v>19</v>
      </c>
      <c r="B132" s="5" t="s">
        <v>99</v>
      </c>
      <c r="C132" s="15" t="s">
        <v>58</v>
      </c>
      <c r="D132" s="15"/>
      <c r="E132" s="15"/>
      <c r="F132" s="16"/>
      <c r="G132" s="16"/>
      <c r="H132" s="16"/>
      <c r="I132" s="16"/>
      <c r="J132" s="16"/>
      <c r="K132" s="16"/>
      <c r="L132" s="16"/>
      <c r="M132" s="30"/>
      <c r="N132" s="31"/>
      <c r="O132" s="17"/>
      <c r="P132" s="17"/>
      <c r="Q132" s="15"/>
    </row>
    <row r="133" spans="1:17" ht="33">
      <c r="A133" s="14">
        <v>20</v>
      </c>
      <c r="B133" s="14" t="s">
        <v>100</v>
      </c>
      <c r="C133" s="15" t="s">
        <v>24</v>
      </c>
      <c r="D133" s="15"/>
      <c r="E133" s="15"/>
      <c r="F133" s="16"/>
      <c r="G133" s="16"/>
      <c r="H133" s="16">
        <v>50000</v>
      </c>
      <c r="I133" s="16"/>
      <c r="J133" s="16"/>
      <c r="K133" s="16"/>
      <c r="L133" s="16"/>
      <c r="M133" s="30"/>
      <c r="N133" s="39">
        <v>18400</v>
      </c>
      <c r="O133" s="17"/>
      <c r="P133" s="17"/>
      <c r="Q133" s="15"/>
    </row>
    <row r="134" spans="1:17" ht="16.5">
      <c r="A134" s="22"/>
      <c r="B134" s="22"/>
      <c r="C134" s="23"/>
      <c r="D134" s="23"/>
      <c r="E134" s="23"/>
      <c r="F134" s="24"/>
      <c r="G134" s="24"/>
      <c r="H134" s="24"/>
      <c r="I134" s="24"/>
      <c r="J134" s="24"/>
      <c r="K134" s="24"/>
      <c r="L134" s="24"/>
      <c r="M134" s="32"/>
      <c r="N134" s="40">
        <v>36800</v>
      </c>
      <c r="O134" s="25"/>
      <c r="P134" s="25"/>
      <c r="Q134" s="23"/>
    </row>
    <row r="135" spans="1:17" ht="16.5">
      <c r="A135" s="22"/>
      <c r="B135" s="22"/>
      <c r="C135" s="23"/>
      <c r="D135" s="23"/>
      <c r="E135" s="23"/>
      <c r="F135" s="24"/>
      <c r="G135" s="24"/>
      <c r="H135" s="24"/>
      <c r="I135" s="24"/>
      <c r="J135" s="24"/>
      <c r="K135" s="24"/>
      <c r="L135" s="24"/>
      <c r="M135" s="32"/>
      <c r="N135" s="40">
        <v>24840</v>
      </c>
      <c r="O135" s="25"/>
      <c r="P135" s="25"/>
      <c r="Q135" s="23"/>
    </row>
    <row r="136" spans="1:17" ht="16.5">
      <c r="A136" s="22"/>
      <c r="B136" s="22"/>
      <c r="C136" s="23"/>
      <c r="D136" s="23"/>
      <c r="E136" s="23"/>
      <c r="F136" s="24"/>
      <c r="G136" s="24"/>
      <c r="H136" s="24"/>
      <c r="I136" s="24"/>
      <c r="J136" s="24"/>
      <c r="K136" s="24"/>
      <c r="L136" s="24"/>
      <c r="M136" s="32"/>
      <c r="N136" s="40">
        <v>18400</v>
      </c>
      <c r="O136" s="25"/>
      <c r="P136" s="25"/>
      <c r="Q136" s="23"/>
    </row>
    <row r="137" spans="1:17" ht="16.5">
      <c r="A137" s="22"/>
      <c r="B137" s="22"/>
      <c r="C137" s="23"/>
      <c r="D137" s="23"/>
      <c r="E137" s="23"/>
      <c r="F137" s="24"/>
      <c r="G137" s="24"/>
      <c r="H137" s="24"/>
      <c r="I137" s="24"/>
      <c r="J137" s="24"/>
      <c r="K137" s="24"/>
      <c r="L137" s="24"/>
      <c r="M137" s="32"/>
      <c r="N137" s="40">
        <v>22425</v>
      </c>
      <c r="O137" s="25">
        <v>120865</v>
      </c>
      <c r="P137" s="25"/>
      <c r="Q137" s="23"/>
    </row>
    <row r="138" spans="1:17" ht="16.5">
      <c r="A138" s="22"/>
      <c r="B138" s="22"/>
      <c r="C138" s="23"/>
      <c r="D138" s="23"/>
      <c r="E138" s="23"/>
      <c r="F138" s="24"/>
      <c r="G138" s="24"/>
      <c r="H138" s="24"/>
      <c r="I138" s="24"/>
      <c r="J138" s="24"/>
      <c r="K138" s="24"/>
      <c r="L138" s="24"/>
      <c r="M138" s="32"/>
      <c r="N138" s="40"/>
      <c r="O138" s="25"/>
      <c r="P138" s="25"/>
      <c r="Q138" s="23"/>
    </row>
    <row r="139" spans="1:17" ht="16.5">
      <c r="A139" s="18"/>
      <c r="B139" s="18"/>
      <c r="C139" s="19"/>
      <c r="D139" s="19"/>
      <c r="E139" s="19"/>
      <c r="F139" s="20"/>
      <c r="G139" s="20"/>
      <c r="H139" s="20"/>
      <c r="I139" s="20"/>
      <c r="J139" s="20"/>
      <c r="K139" s="20"/>
      <c r="L139" s="20"/>
      <c r="M139" s="34"/>
      <c r="N139" s="42"/>
      <c r="O139" s="21"/>
      <c r="P139" s="21"/>
      <c r="Q139" s="19"/>
    </row>
    <row r="140" spans="1:17" ht="33">
      <c r="A140" s="14">
        <v>21</v>
      </c>
      <c r="B140" s="14" t="s">
        <v>101</v>
      </c>
      <c r="C140" s="15" t="s">
        <v>25</v>
      </c>
      <c r="D140" s="15"/>
      <c r="E140" s="15"/>
      <c r="F140" s="16"/>
      <c r="G140" s="16"/>
      <c r="H140" s="16">
        <v>25000</v>
      </c>
      <c r="I140" s="16"/>
      <c r="J140" s="16"/>
      <c r="K140" s="16"/>
      <c r="L140" s="16"/>
      <c r="M140" s="30"/>
      <c r="N140" s="39"/>
      <c r="O140" s="17">
        <f>N140+N141</f>
        <v>0</v>
      </c>
      <c r="P140" s="17"/>
      <c r="Q140" s="15"/>
    </row>
    <row r="141" spans="1:17" ht="16.5">
      <c r="A141" s="18"/>
      <c r="B141" s="18"/>
      <c r="C141" s="19"/>
      <c r="D141" s="19"/>
      <c r="E141" s="19"/>
      <c r="F141" s="20"/>
      <c r="G141" s="20"/>
      <c r="H141" s="20"/>
      <c r="I141" s="20"/>
      <c r="J141" s="20"/>
      <c r="K141" s="20"/>
      <c r="L141" s="20"/>
      <c r="M141" s="34"/>
      <c r="N141" s="42"/>
      <c r="O141" s="21"/>
      <c r="P141" s="21"/>
      <c r="Q141" s="19"/>
    </row>
    <row r="142" spans="1:17" ht="33">
      <c r="A142" s="14">
        <v>22</v>
      </c>
      <c r="B142" s="5" t="s">
        <v>102</v>
      </c>
      <c r="C142" s="6" t="s">
        <v>26</v>
      </c>
      <c r="D142" s="6"/>
      <c r="E142" s="6"/>
      <c r="F142" s="7"/>
      <c r="G142" s="7"/>
      <c r="H142" s="7">
        <v>0</v>
      </c>
      <c r="I142" s="7"/>
      <c r="J142" s="7"/>
      <c r="K142" s="7"/>
      <c r="L142" s="7"/>
      <c r="M142" s="28"/>
      <c r="N142" s="29"/>
      <c r="O142" s="8"/>
      <c r="P142" s="8"/>
      <c r="Q142" s="6"/>
    </row>
    <row r="143" spans="1:17" ht="33">
      <c r="A143" s="14">
        <v>23</v>
      </c>
      <c r="B143" s="14" t="s">
        <v>103</v>
      </c>
      <c r="C143" s="15" t="s">
        <v>27</v>
      </c>
      <c r="D143" s="15"/>
      <c r="E143" s="15"/>
      <c r="F143" s="16"/>
      <c r="G143" s="16"/>
      <c r="H143" s="16">
        <v>140000</v>
      </c>
      <c r="I143" s="16"/>
      <c r="J143" s="16"/>
      <c r="K143" s="16"/>
      <c r="L143" s="16"/>
      <c r="M143" s="30"/>
      <c r="N143" s="31"/>
      <c r="O143" s="17"/>
      <c r="P143" s="17"/>
      <c r="Q143" s="15"/>
    </row>
    <row r="144" spans="1:17" ht="16.5">
      <c r="A144" s="18"/>
      <c r="B144" s="18"/>
      <c r="C144" s="19"/>
      <c r="D144" s="19"/>
      <c r="E144" s="19"/>
      <c r="F144" s="20"/>
      <c r="G144" s="20"/>
      <c r="H144" s="20"/>
      <c r="I144" s="20"/>
      <c r="J144" s="20"/>
      <c r="K144" s="20"/>
      <c r="L144" s="20"/>
      <c r="M144" s="34"/>
      <c r="N144" s="35"/>
      <c r="O144" s="21"/>
      <c r="P144" s="21"/>
      <c r="Q144" s="19"/>
    </row>
    <row r="145" spans="1:17" ht="33">
      <c r="A145" s="14">
        <v>24</v>
      </c>
      <c r="B145" s="14" t="s">
        <v>104</v>
      </c>
      <c r="C145" s="15" t="s">
        <v>28</v>
      </c>
      <c r="D145" s="15"/>
      <c r="E145" s="15"/>
      <c r="F145" s="16"/>
      <c r="G145" s="16"/>
      <c r="H145" s="16">
        <v>0</v>
      </c>
      <c r="I145" s="16"/>
      <c r="J145" s="16"/>
      <c r="K145" s="16"/>
      <c r="L145" s="16"/>
      <c r="M145" s="30"/>
      <c r="N145" s="31"/>
      <c r="O145" s="17"/>
      <c r="P145" s="17"/>
      <c r="Q145" s="15"/>
    </row>
    <row r="146" spans="1:17" ht="16.5">
      <c r="A146" s="22"/>
      <c r="B146" s="22"/>
      <c r="C146" s="23"/>
      <c r="D146" s="23"/>
      <c r="E146" s="23"/>
      <c r="F146" s="24"/>
      <c r="G146" s="24"/>
      <c r="H146" s="24"/>
      <c r="I146" s="24"/>
      <c r="J146" s="24"/>
      <c r="K146" s="24"/>
      <c r="L146" s="24"/>
      <c r="M146" s="32"/>
      <c r="N146" s="33"/>
      <c r="O146" s="25"/>
      <c r="P146" s="25"/>
      <c r="Q146" s="23"/>
    </row>
    <row r="147" spans="1:17" ht="16.5">
      <c r="A147" s="22"/>
      <c r="B147" s="22"/>
      <c r="C147" s="23"/>
      <c r="D147" s="23"/>
      <c r="E147" s="23"/>
      <c r="F147" s="24"/>
      <c r="G147" s="24"/>
      <c r="H147" s="24"/>
      <c r="I147" s="24"/>
      <c r="J147" s="24"/>
      <c r="K147" s="24"/>
      <c r="L147" s="24"/>
      <c r="M147" s="32"/>
      <c r="N147" s="33"/>
      <c r="O147" s="25"/>
      <c r="P147" s="25"/>
      <c r="Q147" s="23"/>
    </row>
    <row r="148" spans="1:17" ht="16.5">
      <c r="A148" s="22"/>
      <c r="B148" s="22"/>
      <c r="C148" s="23"/>
      <c r="D148" s="23"/>
      <c r="E148" s="23"/>
      <c r="F148" s="24"/>
      <c r="G148" s="24"/>
      <c r="H148" s="24"/>
      <c r="I148" s="24"/>
      <c r="J148" s="24"/>
      <c r="K148" s="24"/>
      <c r="L148" s="24"/>
      <c r="M148" s="32"/>
      <c r="N148" s="33"/>
      <c r="O148" s="25"/>
      <c r="P148" s="25"/>
      <c r="Q148" s="23"/>
    </row>
    <row r="149" spans="1:17" ht="16.5">
      <c r="A149" s="18"/>
      <c r="B149" s="18"/>
      <c r="C149" s="19"/>
      <c r="D149" s="19"/>
      <c r="E149" s="19"/>
      <c r="F149" s="20"/>
      <c r="G149" s="20"/>
      <c r="H149" s="20"/>
      <c r="I149" s="20"/>
      <c r="J149" s="20"/>
      <c r="K149" s="20"/>
      <c r="L149" s="20"/>
      <c r="M149" s="34"/>
      <c r="N149" s="35"/>
      <c r="O149" s="21"/>
      <c r="P149" s="21"/>
      <c r="Q149" s="19"/>
    </row>
    <row r="150" spans="1:17" ht="33">
      <c r="A150" s="14">
        <v>25</v>
      </c>
      <c r="B150" s="14" t="s">
        <v>140</v>
      </c>
      <c r="C150" s="15" t="s">
        <v>29</v>
      </c>
      <c r="D150" s="15"/>
      <c r="E150" s="15"/>
      <c r="F150" s="16"/>
      <c r="G150" s="16"/>
      <c r="H150" s="16">
        <v>125000</v>
      </c>
      <c r="I150" s="16"/>
      <c r="J150" s="16"/>
      <c r="K150" s="16"/>
      <c r="L150" s="16"/>
      <c r="M150" s="30"/>
      <c r="N150" s="31">
        <v>24940</v>
      </c>
      <c r="O150" s="17"/>
      <c r="P150" s="17"/>
      <c r="Q150" s="15"/>
    </row>
    <row r="151" spans="1:17" ht="16.5">
      <c r="A151" s="22"/>
      <c r="B151" s="22"/>
      <c r="C151" s="23"/>
      <c r="D151" s="23"/>
      <c r="E151" s="23"/>
      <c r="F151" s="24"/>
      <c r="G151" s="24"/>
      <c r="H151" s="24"/>
      <c r="I151" s="24"/>
      <c r="J151" s="24"/>
      <c r="K151" s="24"/>
      <c r="L151" s="24"/>
      <c r="M151" s="32"/>
      <c r="N151" s="33">
        <v>24870</v>
      </c>
      <c r="O151" s="25"/>
      <c r="P151" s="25"/>
      <c r="Q151" s="23"/>
    </row>
    <row r="152" spans="1:17" ht="16.5">
      <c r="A152" s="22"/>
      <c r="B152" s="22"/>
      <c r="C152" s="23"/>
      <c r="D152" s="23"/>
      <c r="E152" s="23"/>
      <c r="F152" s="24"/>
      <c r="G152" s="24"/>
      <c r="H152" s="24"/>
      <c r="I152" s="24"/>
      <c r="J152" s="24"/>
      <c r="K152" s="24"/>
      <c r="L152" s="24"/>
      <c r="M152" s="32"/>
      <c r="N152" s="33">
        <v>13375</v>
      </c>
      <c r="O152" s="25"/>
      <c r="P152" s="25"/>
      <c r="Q152" s="23"/>
    </row>
    <row r="153" spans="1:17" ht="16.5">
      <c r="A153" s="22"/>
      <c r="B153" s="22"/>
      <c r="C153" s="23"/>
      <c r="D153" s="23"/>
      <c r="E153" s="23"/>
      <c r="F153" s="24"/>
      <c r="G153" s="24"/>
      <c r="H153" s="24"/>
      <c r="I153" s="24"/>
      <c r="J153" s="24"/>
      <c r="K153" s="24"/>
      <c r="L153" s="24"/>
      <c r="M153" s="32"/>
      <c r="N153" s="33">
        <v>47960</v>
      </c>
      <c r="O153" s="25"/>
      <c r="P153" s="25"/>
      <c r="Q153" s="23"/>
    </row>
    <row r="154" spans="1:17" ht="16.5">
      <c r="A154" s="22"/>
      <c r="B154" s="22"/>
      <c r="C154" s="23"/>
      <c r="D154" s="23"/>
      <c r="E154" s="23"/>
      <c r="F154" s="24"/>
      <c r="G154" s="24"/>
      <c r="H154" s="24"/>
      <c r="I154" s="24"/>
      <c r="J154" s="24"/>
      <c r="K154" s="24"/>
      <c r="L154" s="24"/>
      <c r="M154" s="32"/>
      <c r="N154" s="33">
        <v>47960</v>
      </c>
      <c r="O154" s="25"/>
      <c r="P154" s="25"/>
      <c r="Q154" s="23"/>
    </row>
    <row r="155" spans="1:17" ht="16.5">
      <c r="A155" s="22"/>
      <c r="B155" s="22"/>
      <c r="C155" s="23"/>
      <c r="D155" s="23"/>
      <c r="E155" s="23"/>
      <c r="F155" s="24"/>
      <c r="G155" s="24"/>
      <c r="H155" s="24"/>
      <c r="I155" s="24"/>
      <c r="J155" s="24"/>
      <c r="K155" s="24"/>
      <c r="L155" s="24"/>
      <c r="M155" s="32"/>
      <c r="N155" s="33"/>
      <c r="O155" s="25">
        <v>159105</v>
      </c>
      <c r="P155" s="25"/>
      <c r="Q155" s="23"/>
    </row>
    <row r="156" spans="1:17" ht="16.5">
      <c r="A156" s="18"/>
      <c r="B156" s="18"/>
      <c r="C156" s="19"/>
      <c r="D156" s="19"/>
      <c r="E156" s="19"/>
      <c r="F156" s="20"/>
      <c r="G156" s="20"/>
      <c r="H156" s="20"/>
      <c r="I156" s="20"/>
      <c r="J156" s="20"/>
      <c r="K156" s="20"/>
      <c r="L156" s="20"/>
      <c r="M156" s="34"/>
      <c r="N156" s="35"/>
      <c r="O156" s="52"/>
      <c r="P156" s="21"/>
      <c r="Q156" s="19"/>
    </row>
    <row r="157" spans="1:17" ht="33">
      <c r="A157" s="14">
        <v>26</v>
      </c>
      <c r="B157" s="14" t="s">
        <v>105</v>
      </c>
      <c r="C157" s="15" t="s">
        <v>30</v>
      </c>
      <c r="D157" s="15"/>
      <c r="E157" s="15"/>
      <c r="F157" s="16"/>
      <c r="G157" s="16"/>
      <c r="H157" s="24">
        <v>6000000</v>
      </c>
      <c r="I157" s="24"/>
      <c r="J157" s="24"/>
      <c r="K157" s="24"/>
      <c r="L157" s="24"/>
      <c r="M157" s="48" t="s">
        <v>74</v>
      </c>
      <c r="N157" s="31"/>
      <c r="O157" s="17"/>
      <c r="P157" s="17"/>
      <c r="Q157" s="15"/>
    </row>
    <row r="158" spans="1:17" ht="16.5">
      <c r="A158" s="22"/>
      <c r="B158" s="22"/>
      <c r="C158" s="23"/>
      <c r="D158" s="23"/>
      <c r="E158" s="23"/>
      <c r="F158" s="24"/>
      <c r="G158" s="24"/>
      <c r="H158" s="24"/>
      <c r="I158" s="24"/>
      <c r="J158" s="24"/>
      <c r="K158" s="24"/>
      <c r="L158" s="24"/>
      <c r="M158" s="48" t="s">
        <v>75</v>
      </c>
      <c r="N158" s="33">
        <v>222679</v>
      </c>
      <c r="O158" s="25"/>
      <c r="P158" s="25"/>
      <c r="Q158" s="23"/>
    </row>
    <row r="159" spans="1:17" ht="16.5">
      <c r="A159" s="22"/>
      <c r="B159" s="22"/>
      <c r="C159" s="23"/>
      <c r="D159" s="23"/>
      <c r="E159" s="23"/>
      <c r="F159" s="24"/>
      <c r="G159" s="24"/>
      <c r="H159" s="24"/>
      <c r="I159" s="24"/>
      <c r="J159" s="24"/>
      <c r="K159" s="24"/>
      <c r="L159" s="24"/>
      <c r="M159" s="48" t="s">
        <v>76</v>
      </c>
      <c r="N159" s="33">
        <v>1315863</v>
      </c>
      <c r="O159" s="25"/>
      <c r="P159" s="25"/>
      <c r="Q159" s="23"/>
    </row>
    <row r="160" spans="1:17" ht="16.5">
      <c r="A160" s="22"/>
      <c r="B160" s="22"/>
      <c r="C160" s="23"/>
      <c r="D160" s="23"/>
      <c r="E160" s="23"/>
      <c r="F160" s="24"/>
      <c r="G160" s="24"/>
      <c r="H160" s="24"/>
      <c r="I160" s="24"/>
      <c r="J160" s="24"/>
      <c r="K160" s="24"/>
      <c r="L160" s="24"/>
      <c r="M160" s="48" t="s">
        <v>150</v>
      </c>
      <c r="N160" s="33">
        <v>570000</v>
      </c>
      <c r="O160" s="25"/>
      <c r="P160" s="25"/>
      <c r="Q160" s="23"/>
    </row>
    <row r="161" spans="1:17" ht="16.5">
      <c r="A161" s="22"/>
      <c r="B161" s="22"/>
      <c r="C161" s="23"/>
      <c r="D161" s="23"/>
      <c r="E161" s="23"/>
      <c r="F161" s="24"/>
      <c r="G161" s="24"/>
      <c r="H161" s="24"/>
      <c r="I161" s="24"/>
      <c r="J161" s="24"/>
      <c r="K161" s="24"/>
      <c r="L161" s="24"/>
      <c r="M161" s="48" t="s">
        <v>75</v>
      </c>
      <c r="N161" s="33"/>
      <c r="O161" s="40">
        <v>2108542</v>
      </c>
      <c r="P161" s="25"/>
      <c r="Q161" s="23"/>
    </row>
    <row r="162" spans="1:17" ht="16.5">
      <c r="A162" s="22"/>
      <c r="B162" s="22"/>
      <c r="C162" s="23"/>
      <c r="D162" s="23"/>
      <c r="E162" s="23"/>
      <c r="F162" s="24"/>
      <c r="G162" s="24"/>
      <c r="H162" s="24"/>
      <c r="I162" s="24"/>
      <c r="J162" s="24"/>
      <c r="K162" s="24"/>
      <c r="L162" s="24"/>
      <c r="M162" s="48" t="s">
        <v>76</v>
      </c>
      <c r="N162" s="33"/>
      <c r="O162" s="40"/>
      <c r="P162" s="25"/>
      <c r="Q162" s="23"/>
    </row>
    <row r="163" spans="1:17" ht="16.5">
      <c r="A163" s="22"/>
      <c r="B163" s="22"/>
      <c r="C163" s="23"/>
      <c r="D163" s="23"/>
      <c r="E163" s="23"/>
      <c r="F163" s="24"/>
      <c r="G163" s="24"/>
      <c r="H163" s="24"/>
      <c r="I163" s="24"/>
      <c r="J163" s="24"/>
      <c r="K163" s="24"/>
      <c r="L163" s="24"/>
      <c r="M163" s="48" t="s">
        <v>74</v>
      </c>
      <c r="N163" s="33"/>
      <c r="O163" s="40"/>
      <c r="P163" s="25"/>
      <c r="Q163" s="23"/>
    </row>
    <row r="164" spans="1:17" ht="16.5">
      <c r="A164" s="22"/>
      <c r="B164" s="22"/>
      <c r="C164" s="23"/>
      <c r="D164" s="23"/>
      <c r="E164" s="23"/>
      <c r="F164" s="24"/>
      <c r="G164" s="24"/>
      <c r="H164" s="24"/>
      <c r="I164" s="24"/>
      <c r="J164" s="24"/>
      <c r="K164" s="24"/>
      <c r="L164" s="24"/>
      <c r="M164" s="48"/>
      <c r="N164" s="33"/>
      <c r="O164" s="40"/>
      <c r="P164" s="25"/>
      <c r="Q164" s="23"/>
    </row>
    <row r="165" spans="1:17" ht="16.5">
      <c r="A165" s="22"/>
      <c r="B165" s="22"/>
      <c r="C165" s="23"/>
      <c r="D165" s="23"/>
      <c r="E165" s="23"/>
      <c r="F165" s="24"/>
      <c r="G165" s="24"/>
      <c r="H165" s="24"/>
      <c r="I165" s="24"/>
      <c r="J165" s="24"/>
      <c r="K165" s="24"/>
      <c r="L165" s="24"/>
      <c r="M165" s="32"/>
      <c r="N165" s="33"/>
      <c r="O165" s="33"/>
      <c r="P165" s="25"/>
      <c r="Q165" s="23"/>
    </row>
    <row r="166" spans="1:17" ht="16.5">
      <c r="A166" s="5"/>
      <c r="B166" s="5"/>
      <c r="C166" s="9" t="s">
        <v>31</v>
      </c>
      <c r="D166" s="9"/>
      <c r="E166" s="9"/>
      <c r="F166" s="3"/>
      <c r="G166" s="3"/>
      <c r="H166" s="3">
        <f>SUM(H16:H165)</f>
        <v>17040000</v>
      </c>
      <c r="I166" s="3"/>
      <c r="J166" s="3"/>
      <c r="K166" s="3"/>
      <c r="L166" s="3"/>
      <c r="M166" s="36"/>
      <c r="N166" s="37">
        <f>SUM(N16:N165)</f>
        <v>4865367</v>
      </c>
      <c r="O166" s="37">
        <f>SUM(O16:O165)</f>
        <v>4865367</v>
      </c>
      <c r="P166" s="12"/>
      <c r="Q166" s="6"/>
    </row>
    <row r="167" spans="1:17" ht="16.5">
      <c r="A167" s="74" t="s">
        <v>32</v>
      </c>
      <c r="B167" s="75"/>
      <c r="C167" s="76"/>
      <c r="D167" s="11"/>
      <c r="E167" s="11"/>
      <c r="F167" s="7"/>
      <c r="G167" s="7"/>
      <c r="H167" s="7"/>
      <c r="I167" s="7"/>
      <c r="J167" s="7"/>
      <c r="K167" s="7"/>
      <c r="L167" s="7"/>
      <c r="M167" s="28"/>
      <c r="N167" s="38"/>
      <c r="O167" s="8"/>
      <c r="P167" s="8"/>
      <c r="Q167" s="6"/>
    </row>
    <row r="168" spans="1:17" ht="33">
      <c r="A168" s="22">
        <v>27</v>
      </c>
      <c r="B168" s="14" t="s">
        <v>106</v>
      </c>
      <c r="C168" s="15" t="s">
        <v>33</v>
      </c>
      <c r="D168" s="15"/>
      <c r="E168" s="15"/>
      <c r="F168" s="16"/>
      <c r="G168" s="16"/>
      <c r="H168" s="16">
        <v>375000</v>
      </c>
      <c r="I168" s="16"/>
      <c r="J168" s="16"/>
      <c r="K168" s="16"/>
      <c r="L168" s="16"/>
      <c r="M168" s="30"/>
      <c r="N168" s="57">
        <v>19256</v>
      </c>
      <c r="O168" s="17"/>
      <c r="P168" s="17"/>
      <c r="Q168" s="15"/>
    </row>
    <row r="169" spans="1:17" ht="16.5">
      <c r="A169" s="22"/>
      <c r="B169" s="22"/>
      <c r="C169" s="23"/>
      <c r="D169" s="23"/>
      <c r="E169" s="23"/>
      <c r="F169" s="24"/>
      <c r="G169" s="24"/>
      <c r="H169" s="24"/>
      <c r="I169" s="24"/>
      <c r="J169" s="24"/>
      <c r="K169" s="24"/>
      <c r="L169" s="24"/>
      <c r="M169" s="32"/>
      <c r="N169" s="45">
        <v>38300</v>
      </c>
      <c r="O169" s="25"/>
      <c r="P169" s="25"/>
      <c r="Q169" s="23"/>
    </row>
    <row r="170" spans="1:17" ht="16.5">
      <c r="A170" s="22"/>
      <c r="B170" s="22"/>
      <c r="C170" s="23"/>
      <c r="D170" s="23"/>
      <c r="E170" s="23"/>
      <c r="F170" s="24"/>
      <c r="G170" s="24"/>
      <c r="H170" s="24"/>
      <c r="I170" s="24"/>
      <c r="J170" s="24"/>
      <c r="K170" s="24"/>
      <c r="L170" s="24"/>
      <c r="M170" s="32"/>
      <c r="N170" s="45">
        <v>11900</v>
      </c>
      <c r="O170" s="25"/>
      <c r="P170" s="25"/>
      <c r="Q170" s="23"/>
    </row>
    <row r="171" spans="1:17" ht="16.5">
      <c r="A171" s="22"/>
      <c r="B171" s="22"/>
      <c r="C171" s="23"/>
      <c r="D171" s="23"/>
      <c r="E171" s="23"/>
      <c r="F171" s="24"/>
      <c r="G171" s="24"/>
      <c r="H171" s="24"/>
      <c r="I171" s="24"/>
      <c r="J171" s="24"/>
      <c r="K171" s="24"/>
      <c r="L171" s="24"/>
      <c r="M171" s="32"/>
      <c r="N171" s="45">
        <v>49720</v>
      </c>
      <c r="O171" s="25"/>
      <c r="P171" s="25"/>
      <c r="Q171" s="23"/>
    </row>
    <row r="172" spans="1:17" ht="16.5">
      <c r="A172" s="22"/>
      <c r="B172" s="22"/>
      <c r="C172" s="23"/>
      <c r="D172" s="23"/>
      <c r="E172" s="23"/>
      <c r="F172" s="24"/>
      <c r="G172" s="24"/>
      <c r="H172" s="24"/>
      <c r="I172" s="24"/>
      <c r="J172" s="24"/>
      <c r="K172" s="24"/>
      <c r="L172" s="24"/>
      <c r="M172" s="32"/>
      <c r="N172" s="45">
        <v>16652</v>
      </c>
      <c r="O172" s="25"/>
      <c r="P172" s="25"/>
      <c r="Q172" s="23"/>
    </row>
    <row r="173" spans="1:17" ht="16.5">
      <c r="A173" s="22"/>
      <c r="B173" s="22"/>
      <c r="C173" s="23"/>
      <c r="D173" s="23"/>
      <c r="E173" s="23"/>
      <c r="F173" s="24"/>
      <c r="G173" s="24"/>
      <c r="H173" s="24"/>
      <c r="I173" s="24"/>
      <c r="J173" s="24"/>
      <c r="K173" s="24"/>
      <c r="L173" s="24"/>
      <c r="M173" s="32"/>
      <c r="N173" s="45"/>
      <c r="O173" s="25">
        <v>135828</v>
      </c>
      <c r="P173" s="25"/>
      <c r="Q173" s="23"/>
    </row>
    <row r="174" spans="1:17" ht="16.5">
      <c r="A174" s="22"/>
      <c r="B174" s="22"/>
      <c r="C174" s="23"/>
      <c r="D174" s="23"/>
      <c r="E174" s="23"/>
      <c r="F174" s="24"/>
      <c r="G174" s="24"/>
      <c r="H174" s="24"/>
      <c r="I174" s="24"/>
      <c r="J174" s="24"/>
      <c r="K174" s="24"/>
      <c r="L174" s="24"/>
      <c r="M174" s="32"/>
      <c r="N174" s="45"/>
      <c r="O174" s="25"/>
      <c r="P174" s="25"/>
      <c r="Q174" s="23"/>
    </row>
    <row r="175" spans="1:17" ht="33">
      <c r="A175" s="14">
        <v>28</v>
      </c>
      <c r="B175" s="14" t="s">
        <v>107</v>
      </c>
      <c r="C175" s="15" t="s">
        <v>34</v>
      </c>
      <c r="D175" s="15"/>
      <c r="E175" s="15"/>
      <c r="F175" s="16"/>
      <c r="G175" s="16"/>
      <c r="H175" s="16">
        <v>0</v>
      </c>
      <c r="I175" s="16"/>
      <c r="J175" s="16"/>
      <c r="K175" s="16"/>
      <c r="L175" s="16"/>
      <c r="M175" s="30"/>
      <c r="N175" s="39">
        <v>6420</v>
      </c>
      <c r="O175" s="17">
        <f>N175+N176</f>
        <v>6420</v>
      </c>
      <c r="P175" s="17"/>
      <c r="Q175" s="15"/>
    </row>
    <row r="176" spans="1:17" ht="16.5">
      <c r="A176" s="18"/>
      <c r="B176" s="18"/>
      <c r="C176" s="19"/>
      <c r="D176" s="19"/>
      <c r="E176" s="19"/>
      <c r="F176" s="20"/>
      <c r="G176" s="20"/>
      <c r="H176" s="20"/>
      <c r="I176" s="20"/>
      <c r="J176" s="20"/>
      <c r="K176" s="20"/>
      <c r="L176" s="20"/>
      <c r="M176" s="34"/>
      <c r="N176" s="42"/>
      <c r="O176" s="21"/>
      <c r="P176" s="21"/>
      <c r="Q176" s="19"/>
    </row>
    <row r="177" spans="1:17" ht="33">
      <c r="A177" s="14">
        <v>29</v>
      </c>
      <c r="B177" s="14" t="s">
        <v>108</v>
      </c>
      <c r="C177" s="15" t="s">
        <v>35</v>
      </c>
      <c r="D177" s="15"/>
      <c r="E177" s="15"/>
      <c r="F177" s="16"/>
      <c r="G177" s="16"/>
      <c r="H177" s="16">
        <v>50000</v>
      </c>
      <c r="I177" s="16"/>
      <c r="J177" s="16"/>
      <c r="K177" s="16"/>
      <c r="L177" s="16"/>
      <c r="M177" s="30"/>
      <c r="N177" s="39">
        <v>12075</v>
      </c>
      <c r="O177" s="17"/>
      <c r="P177" s="17"/>
      <c r="Q177" s="15"/>
    </row>
    <row r="178" spans="1:17" ht="16.5">
      <c r="A178" s="22"/>
      <c r="B178" s="22"/>
      <c r="C178" s="23"/>
      <c r="D178" s="23"/>
      <c r="E178" s="23"/>
      <c r="F178" s="24"/>
      <c r="G178" s="24"/>
      <c r="H178" s="24"/>
      <c r="I178" s="24"/>
      <c r="J178" s="24"/>
      <c r="K178" s="24"/>
      <c r="L178" s="24"/>
      <c r="M178" s="32"/>
      <c r="N178" s="40"/>
      <c r="O178" s="25">
        <f>N177+N178+N179</f>
        <v>12075</v>
      </c>
      <c r="P178" s="25"/>
      <c r="Q178" s="23"/>
    </row>
    <row r="179" spans="1:17" ht="16.5">
      <c r="A179" s="18"/>
      <c r="B179" s="18"/>
      <c r="C179" s="19"/>
      <c r="D179" s="19"/>
      <c r="E179" s="19"/>
      <c r="F179" s="20"/>
      <c r="G179" s="20"/>
      <c r="H179" s="20"/>
      <c r="I179" s="20"/>
      <c r="J179" s="20"/>
      <c r="K179" s="20"/>
      <c r="L179" s="20"/>
      <c r="M179" s="34"/>
      <c r="N179" s="42"/>
      <c r="O179" s="21"/>
      <c r="P179" s="21"/>
      <c r="Q179" s="19"/>
    </row>
    <row r="180" spans="1:17" ht="33">
      <c r="A180" s="5">
        <v>30</v>
      </c>
      <c r="B180" s="5" t="s">
        <v>109</v>
      </c>
      <c r="C180" s="6" t="s">
        <v>36</v>
      </c>
      <c r="D180" s="6"/>
      <c r="E180" s="6"/>
      <c r="F180" s="7"/>
      <c r="G180" s="7"/>
      <c r="H180" s="7">
        <v>0</v>
      </c>
      <c r="I180" s="7"/>
      <c r="J180" s="7"/>
      <c r="K180" s="7"/>
      <c r="L180" s="7"/>
      <c r="M180" s="28"/>
      <c r="N180" s="38">
        <v>14338</v>
      </c>
      <c r="O180" s="8">
        <f>N180</f>
        <v>14338</v>
      </c>
      <c r="P180" s="8"/>
      <c r="Q180" s="6"/>
    </row>
    <row r="181" spans="1:17" ht="33">
      <c r="A181" s="5">
        <v>31</v>
      </c>
      <c r="B181" s="5" t="s">
        <v>110</v>
      </c>
      <c r="C181" s="6" t="s">
        <v>59</v>
      </c>
      <c r="D181" s="6"/>
      <c r="E181" s="6"/>
      <c r="F181" s="7"/>
      <c r="G181" s="7"/>
      <c r="H181" s="7"/>
      <c r="I181" s="7"/>
      <c r="J181" s="7"/>
      <c r="K181" s="7"/>
      <c r="L181" s="7"/>
      <c r="M181" s="28"/>
      <c r="N181" s="38"/>
      <c r="O181" s="8">
        <f>N181</f>
        <v>0</v>
      </c>
      <c r="P181" s="8"/>
      <c r="Q181" s="6"/>
    </row>
    <row r="182" spans="1:17" ht="33">
      <c r="A182" s="14">
        <v>32</v>
      </c>
      <c r="B182" s="14" t="s">
        <v>111</v>
      </c>
      <c r="C182" s="15" t="s">
        <v>60</v>
      </c>
      <c r="D182" s="15"/>
      <c r="E182" s="15"/>
      <c r="F182" s="16"/>
      <c r="G182" s="16"/>
      <c r="H182" s="16"/>
      <c r="I182" s="16"/>
      <c r="J182" s="16"/>
      <c r="K182" s="16"/>
      <c r="L182" s="16"/>
      <c r="M182" s="30"/>
      <c r="N182" s="39"/>
      <c r="O182" s="17"/>
      <c r="P182" s="17"/>
      <c r="Q182" s="15"/>
    </row>
    <row r="183" spans="1:17" ht="16.5">
      <c r="A183" s="22"/>
      <c r="B183" s="22"/>
      <c r="C183" s="23"/>
      <c r="D183" s="23"/>
      <c r="E183" s="23"/>
      <c r="F183" s="24"/>
      <c r="G183" s="24"/>
      <c r="H183" s="24"/>
      <c r="I183" s="24"/>
      <c r="J183" s="24"/>
      <c r="K183" s="24"/>
      <c r="L183" s="24"/>
      <c r="M183" s="32"/>
      <c r="N183" s="40"/>
      <c r="O183" s="25"/>
      <c r="P183" s="25"/>
      <c r="Q183" s="23"/>
    </row>
    <row r="184" spans="1:17" ht="16.5">
      <c r="A184" s="22"/>
      <c r="B184" s="22"/>
      <c r="C184" s="23"/>
      <c r="D184" s="23"/>
      <c r="E184" s="23"/>
      <c r="F184" s="24"/>
      <c r="G184" s="24"/>
      <c r="H184" s="24"/>
      <c r="I184" s="24"/>
      <c r="J184" s="24"/>
      <c r="K184" s="24"/>
      <c r="L184" s="24"/>
      <c r="M184" s="32"/>
      <c r="N184" s="40"/>
      <c r="O184" s="25"/>
      <c r="P184" s="25"/>
      <c r="Q184" s="23"/>
    </row>
    <row r="185" spans="1:17" ht="16.5">
      <c r="A185" s="18"/>
      <c r="B185" s="18"/>
      <c r="C185" s="19"/>
      <c r="D185" s="19"/>
      <c r="E185" s="19"/>
      <c r="F185" s="20"/>
      <c r="G185" s="20"/>
      <c r="H185" s="20"/>
      <c r="I185" s="20"/>
      <c r="J185" s="20"/>
      <c r="K185" s="20"/>
      <c r="L185" s="20"/>
      <c r="M185" s="34"/>
      <c r="N185" s="42"/>
      <c r="O185" s="21"/>
      <c r="P185" s="21"/>
      <c r="Q185" s="19"/>
    </row>
    <row r="186" spans="1:17" ht="33">
      <c r="A186" s="5">
        <v>33</v>
      </c>
      <c r="B186" s="5" t="s">
        <v>112</v>
      </c>
      <c r="C186" s="6" t="s">
        <v>37</v>
      </c>
      <c r="D186" s="6"/>
      <c r="E186" s="6"/>
      <c r="F186" s="7"/>
      <c r="G186" s="7"/>
      <c r="H186" s="7">
        <v>25000</v>
      </c>
      <c r="I186" s="7"/>
      <c r="J186" s="7"/>
      <c r="K186" s="7"/>
      <c r="L186" s="7"/>
      <c r="M186" s="28"/>
      <c r="N186" s="38">
        <v>12840</v>
      </c>
      <c r="O186" s="8">
        <f>N186</f>
        <v>12840</v>
      </c>
      <c r="P186" s="8"/>
      <c r="Q186" s="6"/>
    </row>
    <row r="187" spans="1:17" ht="16.5">
      <c r="A187" s="5">
        <v>34</v>
      </c>
      <c r="B187" s="5">
        <v>4947</v>
      </c>
      <c r="C187" s="6" t="s">
        <v>54</v>
      </c>
      <c r="D187" s="6"/>
      <c r="E187" s="6"/>
      <c r="F187" s="7"/>
      <c r="G187" s="7"/>
      <c r="H187" s="7"/>
      <c r="I187" s="7"/>
      <c r="J187" s="7"/>
      <c r="K187" s="7"/>
      <c r="L187" s="7"/>
      <c r="M187" s="28"/>
      <c r="N187" s="38"/>
      <c r="O187" s="8">
        <f>N187</f>
        <v>0</v>
      </c>
      <c r="P187" s="8"/>
      <c r="Q187" s="6"/>
    </row>
    <row r="188" spans="1:17" ht="33">
      <c r="A188" s="5">
        <v>35</v>
      </c>
      <c r="B188" s="5" t="s">
        <v>113</v>
      </c>
      <c r="C188" s="6" t="s">
        <v>38</v>
      </c>
      <c r="D188" s="6"/>
      <c r="E188" s="6"/>
      <c r="F188" s="7"/>
      <c r="G188" s="7"/>
      <c r="H188" s="7"/>
      <c r="I188" s="7"/>
      <c r="J188" s="7"/>
      <c r="K188" s="7"/>
      <c r="L188" s="7"/>
      <c r="M188" s="28"/>
      <c r="N188" s="38"/>
      <c r="O188" s="8">
        <v>0</v>
      </c>
      <c r="P188" s="8"/>
      <c r="Q188" s="6"/>
    </row>
    <row r="189" spans="1:17" ht="33">
      <c r="A189" s="5">
        <v>36</v>
      </c>
      <c r="B189" s="5" t="s">
        <v>53</v>
      </c>
      <c r="C189" s="6" t="s">
        <v>38</v>
      </c>
      <c r="D189" s="6"/>
      <c r="E189" s="6"/>
      <c r="F189" s="7"/>
      <c r="G189" s="7"/>
      <c r="H189" s="7"/>
      <c r="I189" s="7"/>
      <c r="J189" s="7"/>
      <c r="K189" s="7"/>
      <c r="L189" s="7"/>
      <c r="M189" s="28"/>
      <c r="N189" s="38"/>
      <c r="O189" s="8"/>
      <c r="P189" s="8"/>
      <c r="Q189" s="6"/>
    </row>
    <row r="190" spans="1:17" ht="33">
      <c r="A190" s="5">
        <v>37</v>
      </c>
      <c r="B190" s="5" t="s">
        <v>114</v>
      </c>
      <c r="C190" s="6" t="s">
        <v>51</v>
      </c>
      <c r="D190" s="6"/>
      <c r="E190" s="6"/>
      <c r="F190" s="7"/>
      <c r="G190" s="7"/>
      <c r="H190" s="7"/>
      <c r="I190" s="7"/>
      <c r="J190" s="7"/>
      <c r="K190" s="7"/>
      <c r="L190" s="7"/>
      <c r="M190" s="28"/>
      <c r="N190" s="38"/>
      <c r="O190" s="8">
        <f>N190</f>
        <v>0</v>
      </c>
      <c r="P190" s="8"/>
      <c r="Q190" s="6"/>
    </row>
    <row r="191" spans="1:17" ht="33">
      <c r="A191" s="14">
        <v>38</v>
      </c>
      <c r="B191" s="14" t="s">
        <v>115</v>
      </c>
      <c r="C191" s="15" t="s">
        <v>61</v>
      </c>
      <c r="D191" s="15"/>
      <c r="E191" s="15"/>
      <c r="F191" s="16"/>
      <c r="G191" s="16"/>
      <c r="H191" s="16"/>
      <c r="I191" s="16"/>
      <c r="J191" s="16"/>
      <c r="K191" s="16"/>
      <c r="L191" s="16"/>
      <c r="M191" s="30"/>
      <c r="N191" s="39"/>
      <c r="O191" s="17">
        <f>N191+N192+N193</f>
        <v>0</v>
      </c>
      <c r="P191" s="17"/>
      <c r="Q191" s="15"/>
    </row>
    <row r="192" spans="1:17" ht="16.5">
      <c r="A192" s="22"/>
      <c r="B192" s="22"/>
      <c r="C192" s="23"/>
      <c r="D192" s="23"/>
      <c r="E192" s="23"/>
      <c r="F192" s="24"/>
      <c r="G192" s="24"/>
      <c r="H192" s="24"/>
      <c r="I192" s="24"/>
      <c r="J192" s="24"/>
      <c r="K192" s="24"/>
      <c r="L192" s="24"/>
      <c r="M192" s="32"/>
      <c r="N192" s="40"/>
      <c r="O192" s="25"/>
      <c r="P192" s="25"/>
      <c r="Q192" s="23"/>
    </row>
    <row r="193" spans="1:17" ht="16.5">
      <c r="A193" s="18"/>
      <c r="B193" s="18"/>
      <c r="C193" s="19"/>
      <c r="D193" s="19"/>
      <c r="E193" s="19"/>
      <c r="F193" s="20"/>
      <c r="G193" s="20"/>
      <c r="H193" s="20"/>
      <c r="I193" s="20"/>
      <c r="J193" s="20"/>
      <c r="K193" s="20"/>
      <c r="L193" s="20"/>
      <c r="M193" s="34"/>
      <c r="N193" s="42"/>
      <c r="O193" s="21"/>
      <c r="P193" s="21"/>
      <c r="Q193" s="19"/>
    </row>
    <row r="194" spans="1:17" ht="15" customHeight="1">
      <c r="A194" s="5"/>
      <c r="B194" s="5"/>
      <c r="C194" s="9" t="s">
        <v>39</v>
      </c>
      <c r="D194" s="9"/>
      <c r="E194" s="9"/>
      <c r="F194" s="3"/>
      <c r="G194" s="7"/>
      <c r="H194" s="3">
        <f>SUM(H168:H191)</f>
        <v>450000</v>
      </c>
      <c r="I194" s="7"/>
      <c r="J194" s="7"/>
      <c r="K194" s="7"/>
      <c r="L194" s="3">
        <v>0</v>
      </c>
      <c r="M194" s="36"/>
      <c r="N194" s="37"/>
      <c r="O194" s="8"/>
      <c r="P194" s="12">
        <v>0</v>
      </c>
      <c r="Q194" s="6"/>
    </row>
    <row r="195" spans="1:17" ht="13.5" customHeight="1">
      <c r="A195" s="5"/>
      <c r="B195" s="5"/>
      <c r="C195" s="9" t="s">
        <v>40</v>
      </c>
      <c r="D195" s="9"/>
      <c r="E195" s="9"/>
      <c r="F195" s="3"/>
      <c r="G195" s="7"/>
      <c r="H195" s="3">
        <f>H14+H166+H194</f>
        <v>17500000</v>
      </c>
      <c r="I195" s="7"/>
      <c r="J195" s="7"/>
      <c r="K195" s="7"/>
      <c r="L195" s="3"/>
      <c r="M195" s="36"/>
      <c r="N195" s="37"/>
      <c r="O195" s="37"/>
      <c r="P195" s="12">
        <v>0</v>
      </c>
      <c r="Q195" s="6"/>
    </row>
    <row r="196" spans="1:17" ht="16.5">
      <c r="A196" s="74" t="s">
        <v>41</v>
      </c>
      <c r="B196" s="76"/>
      <c r="C196" s="6"/>
      <c r="D196" s="6"/>
      <c r="E196" s="6"/>
      <c r="F196" s="7"/>
      <c r="G196" s="7"/>
      <c r="H196" s="7"/>
      <c r="I196" s="7"/>
      <c r="J196" s="7"/>
      <c r="K196" s="7"/>
      <c r="L196" s="7"/>
      <c r="M196" s="28"/>
      <c r="N196" s="38"/>
      <c r="O196" s="8"/>
      <c r="P196" s="7">
        <v>0</v>
      </c>
      <c r="Q196" s="6"/>
    </row>
    <row r="197" spans="1:17" ht="33">
      <c r="A197" s="14">
        <v>39</v>
      </c>
      <c r="B197" s="14" t="s">
        <v>116</v>
      </c>
      <c r="C197" s="15" t="s">
        <v>42</v>
      </c>
      <c r="D197" s="15"/>
      <c r="E197" s="15"/>
      <c r="F197" s="16"/>
      <c r="G197" s="16"/>
      <c r="H197" s="16"/>
      <c r="I197" s="16"/>
      <c r="J197" s="16"/>
      <c r="K197" s="16"/>
      <c r="L197" s="16"/>
      <c r="M197" s="30"/>
      <c r="N197" s="39"/>
      <c r="O197" s="17">
        <f>N197+N198</f>
        <v>0</v>
      </c>
      <c r="P197" s="16">
        <v>0</v>
      </c>
      <c r="Q197" s="15"/>
    </row>
    <row r="198" spans="1:17" ht="22.5" customHeight="1">
      <c r="A198" s="18"/>
      <c r="B198" s="18"/>
      <c r="C198" s="19"/>
      <c r="D198" s="19"/>
      <c r="E198" s="19"/>
      <c r="F198" s="20"/>
      <c r="G198" s="20"/>
      <c r="H198" s="20"/>
      <c r="I198" s="20"/>
      <c r="J198" s="20"/>
      <c r="K198" s="20"/>
      <c r="L198" s="20"/>
      <c r="M198" s="34"/>
      <c r="N198" s="42"/>
      <c r="O198" s="21"/>
      <c r="P198" s="20"/>
      <c r="Q198" s="19"/>
    </row>
    <row r="199" spans="1:17" ht="33">
      <c r="A199" s="5">
        <v>40</v>
      </c>
      <c r="B199" s="14" t="s">
        <v>116</v>
      </c>
      <c r="C199" s="6" t="s">
        <v>43</v>
      </c>
      <c r="D199" s="6"/>
      <c r="E199" s="6"/>
      <c r="F199" s="7"/>
      <c r="G199" s="7"/>
      <c r="H199" s="7"/>
      <c r="I199" s="7"/>
      <c r="J199" s="7"/>
      <c r="K199" s="7"/>
      <c r="L199" s="7"/>
      <c r="M199" s="28"/>
      <c r="N199" s="38"/>
      <c r="O199" s="8">
        <f>N199</f>
        <v>0</v>
      </c>
      <c r="P199" s="7"/>
      <c r="Q199" s="6"/>
    </row>
    <row r="200" spans="1:17" ht="33">
      <c r="A200" s="5">
        <v>41</v>
      </c>
      <c r="B200" s="60" t="s">
        <v>117</v>
      </c>
      <c r="C200" s="62" t="s">
        <v>44</v>
      </c>
      <c r="D200" s="62"/>
      <c r="E200" s="62"/>
      <c r="F200" s="7"/>
      <c r="G200" s="7"/>
      <c r="H200" s="7"/>
      <c r="I200" s="7"/>
      <c r="J200" s="7"/>
      <c r="K200" s="7"/>
      <c r="L200" s="7"/>
      <c r="M200" s="28"/>
      <c r="N200" s="38"/>
      <c r="O200" s="8"/>
      <c r="P200" s="7"/>
      <c r="Q200" s="6"/>
    </row>
    <row r="201" spans="1:17" ht="33">
      <c r="A201" s="14">
        <v>43</v>
      </c>
      <c r="B201" s="14" t="s">
        <v>118</v>
      </c>
      <c r="C201" s="15" t="s">
        <v>45</v>
      </c>
      <c r="D201" s="15"/>
      <c r="E201" s="15"/>
      <c r="F201" s="16"/>
      <c r="G201" s="16"/>
      <c r="H201" s="16"/>
      <c r="I201" s="16"/>
      <c r="J201" s="16"/>
      <c r="K201" s="16"/>
      <c r="L201" s="16"/>
      <c r="M201" s="30"/>
      <c r="N201" s="39"/>
      <c r="O201" s="17">
        <f>N201</f>
        <v>0</v>
      </c>
      <c r="P201" s="16"/>
      <c r="Q201" s="15"/>
    </row>
    <row r="202" spans="1:17" ht="16.5">
      <c r="A202" s="18"/>
      <c r="B202" s="18"/>
      <c r="C202" s="19"/>
      <c r="D202" s="19"/>
      <c r="E202" s="19"/>
      <c r="F202" s="20"/>
      <c r="G202" s="20"/>
      <c r="H202" s="20"/>
      <c r="I202" s="20"/>
      <c r="J202" s="20"/>
      <c r="K202" s="20"/>
      <c r="L202" s="20"/>
      <c r="M202" s="34"/>
      <c r="N202" s="42"/>
      <c r="O202" s="21"/>
      <c r="P202" s="20"/>
      <c r="Q202" s="19"/>
    </row>
    <row r="203" spans="1:17" ht="33">
      <c r="A203" s="14">
        <v>44</v>
      </c>
      <c r="B203" s="14" t="s">
        <v>119</v>
      </c>
      <c r="C203" s="15" t="s">
        <v>46</v>
      </c>
      <c r="D203" s="15"/>
      <c r="E203" s="15"/>
      <c r="F203" s="16"/>
      <c r="G203" s="16"/>
      <c r="H203" s="16"/>
      <c r="I203" s="16"/>
      <c r="J203" s="16"/>
      <c r="K203" s="16"/>
      <c r="L203" s="16"/>
      <c r="M203" s="30"/>
      <c r="N203" s="39"/>
      <c r="O203" s="17">
        <f>N203</f>
        <v>0</v>
      </c>
      <c r="P203" s="16"/>
      <c r="Q203" s="15"/>
    </row>
    <row r="204" spans="1:17" ht="16.5">
      <c r="A204" s="18"/>
      <c r="B204" s="18"/>
      <c r="C204" s="19"/>
      <c r="D204" s="19"/>
      <c r="E204" s="19"/>
      <c r="F204" s="20"/>
      <c r="G204" s="20"/>
      <c r="H204" s="20"/>
      <c r="I204" s="20"/>
      <c r="J204" s="20"/>
      <c r="K204" s="20"/>
      <c r="L204" s="20"/>
      <c r="M204" s="34"/>
      <c r="N204" s="42"/>
      <c r="O204" s="21"/>
      <c r="P204" s="20"/>
      <c r="Q204" s="19"/>
    </row>
    <row r="205" spans="1:17" ht="16.5">
      <c r="A205" s="74" t="s">
        <v>47</v>
      </c>
      <c r="B205" s="76"/>
      <c r="C205" s="6"/>
      <c r="D205" s="6"/>
      <c r="E205" s="6"/>
      <c r="F205" s="7"/>
      <c r="G205" s="7"/>
      <c r="H205" s="7"/>
      <c r="I205" s="7"/>
      <c r="J205" s="7"/>
      <c r="K205" s="7"/>
      <c r="L205" s="7">
        <v>0</v>
      </c>
      <c r="M205" s="28"/>
      <c r="N205" s="38"/>
      <c r="O205" s="8"/>
      <c r="P205" s="7">
        <v>0</v>
      </c>
      <c r="Q205" s="6"/>
    </row>
    <row r="206" spans="1:17" ht="33">
      <c r="A206" s="5">
        <v>45</v>
      </c>
      <c r="B206" s="5" t="s">
        <v>121</v>
      </c>
      <c r="C206" s="6" t="s">
        <v>120</v>
      </c>
      <c r="D206" s="6"/>
      <c r="E206" s="6"/>
      <c r="F206" s="7"/>
      <c r="G206" s="7"/>
      <c r="H206" s="7">
        <v>247500000</v>
      </c>
      <c r="I206" s="7"/>
      <c r="J206" s="7"/>
      <c r="K206" s="7"/>
      <c r="L206" s="7"/>
      <c r="M206" s="28"/>
      <c r="N206" s="38"/>
      <c r="O206" s="8">
        <f>N206</f>
        <v>0</v>
      </c>
      <c r="P206" s="7"/>
      <c r="Q206" s="6"/>
    </row>
    <row r="207" spans="1:17" ht="16.5">
      <c r="A207" s="74" t="s">
        <v>52</v>
      </c>
      <c r="B207" s="76"/>
      <c r="C207" s="6"/>
      <c r="D207" s="6"/>
      <c r="E207" s="6"/>
      <c r="F207" s="7"/>
      <c r="G207" s="7"/>
      <c r="H207" s="7"/>
      <c r="I207" s="7"/>
      <c r="J207" s="7"/>
      <c r="K207" s="7"/>
      <c r="L207" s="7"/>
      <c r="M207" s="28"/>
      <c r="N207" s="38"/>
      <c r="O207" s="8"/>
      <c r="P207" s="7"/>
      <c r="Q207" s="6"/>
    </row>
    <row r="208" spans="1:17" ht="33">
      <c r="A208" s="5">
        <v>46</v>
      </c>
      <c r="B208" s="5" t="s">
        <v>122</v>
      </c>
      <c r="C208" s="6" t="s">
        <v>123</v>
      </c>
      <c r="D208" s="6"/>
      <c r="E208" s="6"/>
      <c r="F208" s="7"/>
      <c r="G208" s="7"/>
      <c r="H208" s="7"/>
      <c r="I208" s="7"/>
      <c r="J208" s="7"/>
      <c r="K208" s="7"/>
      <c r="L208" s="7"/>
      <c r="M208" s="28"/>
      <c r="N208" s="38"/>
      <c r="O208" s="8"/>
      <c r="P208" s="7"/>
      <c r="Q208" s="6"/>
    </row>
    <row r="209" spans="1:17" ht="33">
      <c r="A209" s="5">
        <v>47</v>
      </c>
      <c r="B209" s="5" t="s">
        <v>124</v>
      </c>
      <c r="C209" s="6" t="s">
        <v>125</v>
      </c>
      <c r="D209" s="6"/>
      <c r="E209" s="6"/>
      <c r="F209" s="7"/>
      <c r="G209" s="7"/>
      <c r="H209" s="7"/>
      <c r="I209" s="7"/>
      <c r="J209" s="7"/>
      <c r="K209" s="7"/>
      <c r="L209" s="7"/>
      <c r="M209" s="28"/>
      <c r="N209" s="38"/>
      <c r="O209" s="8"/>
      <c r="P209" s="7"/>
      <c r="Q209" s="6"/>
    </row>
    <row r="210" spans="1:17" ht="49.5">
      <c r="A210" s="5">
        <v>48</v>
      </c>
      <c r="B210" s="5" t="s">
        <v>126</v>
      </c>
      <c r="C210" s="6" t="s">
        <v>127</v>
      </c>
      <c r="D210" s="6"/>
      <c r="E210" s="6"/>
      <c r="F210" s="7"/>
      <c r="G210" s="7"/>
      <c r="H210" s="7"/>
      <c r="I210" s="7"/>
      <c r="J210" s="7"/>
      <c r="K210" s="7"/>
      <c r="L210" s="7"/>
      <c r="M210" s="28"/>
      <c r="N210" s="38"/>
      <c r="O210" s="8"/>
      <c r="P210" s="7"/>
      <c r="Q210" s="6"/>
    </row>
    <row r="211" spans="1:17" ht="33">
      <c r="A211" s="14">
        <v>49</v>
      </c>
      <c r="B211" s="14" t="s">
        <v>124</v>
      </c>
      <c r="C211" s="15" t="s">
        <v>128</v>
      </c>
      <c r="D211" s="15"/>
      <c r="E211" s="15"/>
      <c r="F211" s="16"/>
      <c r="G211" s="16"/>
      <c r="H211" s="16"/>
      <c r="I211" s="16"/>
      <c r="J211" s="16"/>
      <c r="K211" s="16"/>
      <c r="L211" s="16"/>
      <c r="M211" s="30"/>
      <c r="N211" s="39"/>
      <c r="O211" s="17"/>
      <c r="P211" s="16"/>
      <c r="Q211" s="15"/>
    </row>
    <row r="212" spans="1:17" ht="16.5">
      <c r="A212" s="22"/>
      <c r="B212" s="22"/>
      <c r="C212" s="23"/>
      <c r="D212" s="23"/>
      <c r="E212" s="23"/>
      <c r="F212" s="24"/>
      <c r="G212" s="24"/>
      <c r="H212" s="24"/>
      <c r="I212" s="24"/>
      <c r="J212" s="24"/>
      <c r="K212" s="24"/>
      <c r="L212" s="24"/>
      <c r="M212" s="32"/>
      <c r="N212" s="40"/>
      <c r="O212" s="25"/>
      <c r="P212" s="24"/>
      <c r="Q212" s="23"/>
    </row>
    <row r="213" spans="1:17" ht="16.5">
      <c r="A213" s="22"/>
      <c r="B213" s="22"/>
      <c r="C213" s="23"/>
      <c r="D213" s="23"/>
      <c r="E213" s="23"/>
      <c r="F213" s="24"/>
      <c r="G213" s="24"/>
      <c r="H213" s="24"/>
      <c r="I213" s="24"/>
      <c r="J213" s="24"/>
      <c r="K213" s="24"/>
      <c r="L213" s="24"/>
      <c r="M213" s="32"/>
      <c r="N213" s="40"/>
      <c r="O213" s="25"/>
      <c r="P213" s="24"/>
      <c r="Q213" s="23"/>
    </row>
    <row r="214" spans="1:17" ht="16.5">
      <c r="A214" s="4" t="s">
        <v>129</v>
      </c>
      <c r="B214" s="5"/>
      <c r="C214" s="6"/>
      <c r="D214" s="6"/>
      <c r="E214" s="6"/>
      <c r="F214" s="7"/>
      <c r="G214" s="7"/>
      <c r="H214" s="7"/>
      <c r="I214" s="7"/>
      <c r="J214" s="7"/>
      <c r="K214" s="7"/>
      <c r="L214" s="7"/>
      <c r="M214" s="28"/>
      <c r="N214" s="38"/>
      <c r="O214" s="8"/>
      <c r="P214" s="7"/>
      <c r="Q214" s="6"/>
    </row>
    <row r="215" spans="1:17" ht="32.25" customHeight="1">
      <c r="A215" s="71">
        <v>50</v>
      </c>
      <c r="B215" s="71" t="s">
        <v>130</v>
      </c>
      <c r="C215" s="6" t="s">
        <v>131</v>
      </c>
      <c r="D215" s="6"/>
      <c r="E215" s="6"/>
      <c r="F215" s="7"/>
      <c r="G215" s="7"/>
      <c r="H215" s="7"/>
      <c r="I215" s="7"/>
      <c r="J215" s="7"/>
      <c r="K215" s="7"/>
      <c r="L215" s="7"/>
      <c r="M215" s="28"/>
      <c r="N215" s="38"/>
      <c r="O215" s="8"/>
      <c r="P215" s="7">
        <v>0</v>
      </c>
      <c r="Q215" s="6"/>
    </row>
    <row r="216" spans="1:17" ht="33">
      <c r="A216" s="72"/>
      <c r="B216" s="72"/>
      <c r="C216" s="6" t="s">
        <v>132</v>
      </c>
      <c r="D216" s="6"/>
      <c r="E216" s="6"/>
      <c r="F216" s="7"/>
      <c r="G216" s="7"/>
      <c r="H216" s="7"/>
      <c r="I216" s="7"/>
      <c r="J216" s="7"/>
      <c r="K216" s="7"/>
      <c r="L216" s="7"/>
      <c r="M216" s="28"/>
      <c r="N216" s="38"/>
      <c r="O216" s="8"/>
      <c r="P216" s="7">
        <v>0</v>
      </c>
      <c r="Q216" s="6"/>
    </row>
    <row r="217" spans="1:17" ht="33">
      <c r="A217" s="72"/>
      <c r="B217" s="72"/>
      <c r="C217" s="6" t="s">
        <v>133</v>
      </c>
      <c r="D217" s="6"/>
      <c r="E217" s="6"/>
      <c r="F217" s="7"/>
      <c r="G217" s="7"/>
      <c r="H217" s="7"/>
      <c r="I217" s="7"/>
      <c r="J217" s="7"/>
      <c r="K217" s="7"/>
      <c r="L217" s="7"/>
      <c r="M217" s="28"/>
      <c r="N217" s="38"/>
      <c r="O217" s="8"/>
      <c r="P217" s="7">
        <v>0</v>
      </c>
      <c r="Q217" s="6"/>
    </row>
    <row r="218" spans="1:17" ht="33">
      <c r="A218" s="72"/>
      <c r="B218" s="72"/>
      <c r="C218" s="6" t="s">
        <v>134</v>
      </c>
      <c r="D218" s="6"/>
      <c r="E218" s="6"/>
      <c r="F218" s="7"/>
      <c r="G218" s="7"/>
      <c r="H218" s="7"/>
      <c r="I218" s="7"/>
      <c r="J218" s="7"/>
      <c r="K218" s="7"/>
      <c r="L218" s="7"/>
      <c r="M218" s="28"/>
      <c r="N218" s="38" t="s">
        <v>55</v>
      </c>
      <c r="O218" s="8"/>
      <c r="P218" s="7">
        <v>0</v>
      </c>
      <c r="Q218" s="6"/>
    </row>
    <row r="219" spans="1:17" ht="16.5">
      <c r="A219" s="72"/>
      <c r="B219" s="72"/>
      <c r="C219" s="15" t="s">
        <v>48</v>
      </c>
      <c r="D219" s="15"/>
      <c r="E219" s="15"/>
      <c r="F219" s="16"/>
      <c r="G219" s="16"/>
      <c r="H219" s="16">
        <v>5000000</v>
      </c>
      <c r="I219" s="16"/>
      <c r="J219" s="16"/>
      <c r="K219" s="16"/>
      <c r="L219" s="16"/>
      <c r="M219" s="30"/>
      <c r="N219" s="39"/>
      <c r="O219" s="17"/>
      <c r="P219" s="16"/>
      <c r="Q219" s="15"/>
    </row>
    <row r="220" spans="1:17" ht="18.75" customHeight="1">
      <c r="A220" s="72"/>
      <c r="B220" s="72"/>
      <c r="C220" s="6" t="s">
        <v>135</v>
      </c>
      <c r="D220" s="6"/>
      <c r="E220" s="6"/>
      <c r="F220" s="7"/>
      <c r="G220" s="7"/>
      <c r="H220" s="7"/>
      <c r="I220" s="7"/>
      <c r="J220" s="7"/>
      <c r="K220" s="7"/>
      <c r="L220" s="7"/>
      <c r="M220" s="28"/>
      <c r="N220" s="38"/>
      <c r="O220" s="8"/>
      <c r="P220" s="7"/>
      <c r="Q220" s="6"/>
    </row>
    <row r="221" spans="1:17" ht="16.5">
      <c r="A221" s="73"/>
      <c r="B221" s="73"/>
      <c r="C221" s="6" t="s">
        <v>136</v>
      </c>
      <c r="D221" s="6"/>
      <c r="E221" s="6"/>
      <c r="F221" s="7"/>
      <c r="G221" s="7"/>
      <c r="H221" s="7"/>
      <c r="I221" s="7"/>
      <c r="J221" s="7"/>
      <c r="K221" s="7"/>
      <c r="L221" s="7"/>
      <c r="M221" s="28"/>
      <c r="N221" s="38"/>
      <c r="O221" s="8"/>
      <c r="P221" s="7"/>
      <c r="Q221" s="6"/>
    </row>
    <row r="222" spans="1:17" ht="16.5">
      <c r="A222" s="5"/>
      <c r="B222" s="5"/>
      <c r="C222" s="9" t="s">
        <v>49</v>
      </c>
      <c r="D222" s="9"/>
      <c r="E222" s="9"/>
      <c r="F222" s="7"/>
      <c r="G222" s="7"/>
      <c r="H222" s="7">
        <f>SUM(H197:H221)</f>
        <v>252500000</v>
      </c>
      <c r="I222" s="7"/>
      <c r="J222" s="7"/>
      <c r="K222" s="7"/>
      <c r="L222" s="7"/>
      <c r="M222" s="36"/>
      <c r="N222" s="37">
        <f>SUM(N168:N221)</f>
        <v>181501</v>
      </c>
      <c r="O222" s="37">
        <f>SUM(O168:O221)</f>
        <v>181501</v>
      </c>
      <c r="P222" s="12">
        <v>0</v>
      </c>
      <c r="Q222" s="6"/>
    </row>
    <row r="223" spans="1:17" ht="16.5">
      <c r="A223" s="5"/>
      <c r="B223" s="5"/>
      <c r="C223" s="9" t="s">
        <v>50</v>
      </c>
      <c r="D223" s="9"/>
      <c r="E223" s="9"/>
      <c r="F223" s="7"/>
      <c r="G223" s="7"/>
      <c r="H223" s="7">
        <f>H195+H222</f>
        <v>270000000</v>
      </c>
      <c r="I223" s="7"/>
      <c r="J223" s="7"/>
      <c r="K223" s="7"/>
      <c r="L223" s="12">
        <v>269767967</v>
      </c>
      <c r="M223" s="36"/>
      <c r="N223" s="37">
        <f>N222+N166+N14</f>
        <v>5237380</v>
      </c>
      <c r="O223" s="37">
        <f>O222+O166+O14</f>
        <v>5237380</v>
      </c>
      <c r="P223" s="12">
        <f>L223-N223</f>
        <v>264530587</v>
      </c>
      <c r="Q223" s="6"/>
    </row>
    <row r="224" spans="1:17">
      <c r="P224" s="26"/>
    </row>
    <row r="225" spans="1:16" ht="16.5">
      <c r="F225" s="50" t="s">
        <v>56</v>
      </c>
      <c r="G225" s="50"/>
      <c r="H225" s="51">
        <f>G223+H223</f>
        <v>270000000</v>
      </c>
      <c r="N225" s="53"/>
      <c r="P225" s="26"/>
    </row>
    <row r="226" spans="1:16" ht="16.5">
      <c r="K226" s="61"/>
      <c r="L226" s="56"/>
      <c r="N226" s="54"/>
      <c r="O226" s="53"/>
      <c r="P226" s="26"/>
    </row>
    <row r="227" spans="1:16">
      <c r="A227" s="1" t="s">
        <v>55</v>
      </c>
      <c r="L227" s="26"/>
      <c r="N227" s="53"/>
      <c r="O227" s="26"/>
      <c r="P227" s="26"/>
    </row>
    <row r="228" spans="1:16">
      <c r="L228" s="26"/>
      <c r="N228" s="26"/>
    </row>
    <row r="229" spans="1:16">
      <c r="C229" s="56"/>
      <c r="D229" s="56"/>
      <c r="E229" s="56"/>
      <c r="N229" s="26"/>
      <c r="O229" s="26"/>
    </row>
    <row r="230" spans="1:16">
      <c r="H230" s="26"/>
      <c r="K230" s="26"/>
    </row>
    <row r="255" spans="7:11">
      <c r="G255" s="49"/>
      <c r="H255" s="49"/>
      <c r="I255" s="49"/>
      <c r="J255" s="49"/>
      <c r="K255" s="49"/>
    </row>
  </sheetData>
  <mergeCells count="12">
    <mergeCell ref="A167:C167"/>
    <mergeCell ref="A196:B196"/>
    <mergeCell ref="A205:B205"/>
    <mergeCell ref="A207:B207"/>
    <mergeCell ref="A215:A221"/>
    <mergeCell ref="B215:B221"/>
    <mergeCell ref="A15:B15"/>
    <mergeCell ref="A1:Q1"/>
    <mergeCell ref="M2:N2"/>
    <mergeCell ref="M3:N3"/>
    <mergeCell ref="A4:B4"/>
    <mergeCell ref="A5:B5"/>
  </mergeCells>
  <printOptions horizontalCentered="1"/>
  <pageMargins left="0.5" right="0.25" top="0.25" bottom="0.25" header="0.75" footer="0.3"/>
  <pageSetup paperSize="9" scale="55" orientation="landscape" r:id="rId1"/>
  <headerFooter>
    <oddFooter>&amp;L&amp;6&amp;Z&amp;F&amp;F&amp;A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9"/>
  <sheetViews>
    <sheetView zoomScale="85" zoomScaleNormal="85" workbookViewId="0">
      <pane ySplit="3" topLeftCell="A160" activePane="bottomLeft" state="frozen"/>
      <selection pane="bottomLeft" activeCell="N139" sqref="N139"/>
    </sheetView>
  </sheetViews>
  <sheetFormatPr defaultRowHeight="15.75"/>
  <cols>
    <col min="1" max="1" width="10.42578125" style="1" customWidth="1"/>
    <col min="2" max="2" width="9" style="1" customWidth="1"/>
    <col min="3" max="3" width="28.42578125" style="1" customWidth="1"/>
    <col min="4" max="4" width="22.5703125" style="1" customWidth="1"/>
    <col min="5" max="5" width="21.7109375" style="1" customWidth="1"/>
    <col min="6" max="6" width="15.28515625" style="1" customWidth="1"/>
    <col min="7" max="7" width="18.140625" style="1" customWidth="1"/>
    <col min="8" max="8" width="17" style="1" hidden="1" customWidth="1"/>
    <col min="9" max="9" width="14.42578125" style="1" hidden="1" customWidth="1"/>
    <col min="10" max="10" width="14.5703125" style="1" hidden="1" customWidth="1"/>
    <col min="11" max="11" width="17.28515625" style="1" customWidth="1"/>
    <col min="12" max="12" width="16.7109375" style="1" customWidth="1"/>
    <col min="13" max="13" width="12.5703125" style="1" customWidth="1"/>
    <col min="14" max="14" width="16.28515625" style="1" customWidth="1"/>
    <col min="15" max="15" width="16.7109375" style="1" customWidth="1"/>
    <col min="16" max="16" width="21.140625" style="1" customWidth="1"/>
    <col min="17" max="17" width="20.5703125" style="1" customWidth="1"/>
    <col min="18" max="18" width="9.140625" style="1"/>
    <col min="19" max="19" width="14.7109375" style="1" customWidth="1"/>
    <col min="20" max="16384" width="9.140625" style="1"/>
  </cols>
  <sheetData>
    <row r="1" spans="1:17" ht="21.7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48" customHeight="1">
      <c r="A2" s="2" t="s">
        <v>0</v>
      </c>
      <c r="B2" s="2" t="s">
        <v>1</v>
      </c>
      <c r="C2" s="2" t="s">
        <v>2</v>
      </c>
      <c r="D2" s="2" t="s">
        <v>82</v>
      </c>
      <c r="E2" s="2" t="s">
        <v>155</v>
      </c>
      <c r="F2" s="13" t="s">
        <v>156</v>
      </c>
      <c r="G2" s="13" t="s">
        <v>158</v>
      </c>
      <c r="H2" s="13" t="s">
        <v>64</v>
      </c>
      <c r="I2" s="13" t="s">
        <v>65</v>
      </c>
      <c r="J2" s="13" t="s">
        <v>66</v>
      </c>
      <c r="K2" s="13" t="s">
        <v>157</v>
      </c>
      <c r="L2" s="13" t="s">
        <v>159</v>
      </c>
      <c r="M2" s="68" t="s">
        <v>160</v>
      </c>
      <c r="N2" s="69"/>
      <c r="O2" s="4" t="s">
        <v>161</v>
      </c>
      <c r="P2" s="4" t="s">
        <v>162</v>
      </c>
      <c r="Q2" s="2" t="s">
        <v>3</v>
      </c>
    </row>
    <row r="3" spans="1:17" ht="24.95" customHeigh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6</v>
      </c>
      <c r="I3" s="2">
        <v>7</v>
      </c>
      <c r="J3" s="2">
        <v>8</v>
      </c>
      <c r="K3" s="2">
        <v>8</v>
      </c>
      <c r="L3" s="2">
        <v>9</v>
      </c>
      <c r="M3" s="68">
        <v>10</v>
      </c>
      <c r="N3" s="69"/>
      <c r="O3" s="2">
        <v>11</v>
      </c>
      <c r="P3" s="2">
        <v>12</v>
      </c>
      <c r="Q3" s="2">
        <v>13</v>
      </c>
    </row>
    <row r="4" spans="1:17" ht="20.100000000000001" customHeight="1">
      <c r="A4" s="70" t="s">
        <v>4</v>
      </c>
      <c r="B4" s="70"/>
      <c r="C4" s="4"/>
      <c r="D4" s="4"/>
      <c r="E4" s="4"/>
      <c r="F4" s="3"/>
      <c r="G4" s="3"/>
      <c r="H4" s="3"/>
      <c r="I4" s="3"/>
      <c r="J4" s="3"/>
      <c r="K4" s="3"/>
      <c r="L4" s="3"/>
      <c r="M4" s="36"/>
      <c r="N4" s="41"/>
      <c r="O4" s="4"/>
      <c r="P4" s="4"/>
      <c r="Q4" s="4"/>
    </row>
    <row r="5" spans="1:17" ht="16.5">
      <c r="A5" s="74" t="s">
        <v>5</v>
      </c>
      <c r="B5" s="76"/>
      <c r="C5" s="4"/>
      <c r="D5" s="4"/>
      <c r="E5" s="4"/>
      <c r="F5" s="3"/>
      <c r="G5" s="3"/>
      <c r="H5" s="3"/>
      <c r="I5" s="3"/>
      <c r="J5" s="3"/>
      <c r="K5" s="3"/>
      <c r="L5" s="3"/>
      <c r="M5" s="36"/>
      <c r="N5" s="55"/>
      <c r="O5" s="4"/>
      <c r="P5" s="4"/>
      <c r="Q5" s="4"/>
    </row>
    <row r="6" spans="1:17" ht="33">
      <c r="A6" s="5">
        <v>1</v>
      </c>
      <c r="B6" s="5" t="s">
        <v>84</v>
      </c>
      <c r="C6" s="6" t="s">
        <v>6</v>
      </c>
      <c r="D6" s="6"/>
      <c r="E6" s="6"/>
      <c r="F6" s="7"/>
      <c r="G6" s="7"/>
      <c r="H6" s="7">
        <v>10000</v>
      </c>
      <c r="I6" s="7"/>
      <c r="J6" s="7"/>
      <c r="K6" s="7"/>
      <c r="L6" s="7"/>
      <c r="M6" s="28"/>
      <c r="N6" s="38">
        <v>4650</v>
      </c>
      <c r="O6" s="8">
        <f>N6</f>
        <v>4650</v>
      </c>
      <c r="P6" s="8"/>
      <c r="Q6" s="6"/>
    </row>
    <row r="7" spans="1:17" ht="33">
      <c r="A7" s="14">
        <v>2</v>
      </c>
      <c r="B7" s="14" t="s">
        <v>149</v>
      </c>
      <c r="C7" s="15" t="s">
        <v>152</v>
      </c>
      <c r="D7" s="15"/>
      <c r="E7" s="15"/>
      <c r="F7" s="16"/>
      <c r="G7" s="16"/>
      <c r="H7" s="16"/>
      <c r="I7" s="16"/>
      <c r="J7" s="16"/>
      <c r="K7" s="16"/>
      <c r="L7" s="16"/>
      <c r="M7" s="30"/>
      <c r="N7" s="31"/>
      <c r="O7" s="17"/>
      <c r="P7" s="17"/>
      <c r="Q7" s="15"/>
    </row>
    <row r="8" spans="1:17" ht="16.5">
      <c r="A8" s="22"/>
      <c r="B8" s="22"/>
      <c r="C8" s="23"/>
      <c r="D8" s="23"/>
      <c r="E8" s="23"/>
      <c r="F8" s="24"/>
      <c r="G8" s="24"/>
      <c r="H8" s="24"/>
      <c r="I8" s="24"/>
      <c r="J8" s="24"/>
      <c r="K8" s="24"/>
      <c r="L8" s="24"/>
      <c r="M8" s="32"/>
      <c r="N8" s="33"/>
      <c r="O8" s="25"/>
      <c r="P8" s="25"/>
      <c r="Q8" s="23"/>
    </row>
    <row r="9" spans="1:17" ht="16.5">
      <c r="A9" s="22"/>
      <c r="B9" s="22"/>
      <c r="C9" s="23"/>
      <c r="D9" s="23"/>
      <c r="E9" s="23"/>
      <c r="F9" s="24"/>
      <c r="G9" s="24"/>
      <c r="H9" s="24"/>
      <c r="I9" s="24"/>
      <c r="J9" s="24"/>
      <c r="K9" s="24"/>
      <c r="L9" s="24"/>
      <c r="M9" s="32"/>
      <c r="N9" s="33"/>
      <c r="O9" s="25"/>
      <c r="P9" s="25"/>
      <c r="Q9" s="23"/>
    </row>
    <row r="10" spans="1:17" ht="16.5">
      <c r="A10" s="22"/>
      <c r="B10" s="22"/>
      <c r="C10" s="23"/>
      <c r="D10" s="23"/>
      <c r="E10" s="23"/>
      <c r="F10" s="24"/>
      <c r="G10" s="24"/>
      <c r="H10" s="24"/>
      <c r="I10" s="24"/>
      <c r="J10" s="24"/>
      <c r="K10" s="24"/>
      <c r="L10" s="24"/>
      <c r="M10" s="32"/>
      <c r="N10" s="33"/>
      <c r="O10" s="25"/>
      <c r="P10" s="25"/>
      <c r="Q10" s="23"/>
    </row>
    <row r="11" spans="1:17" ht="16.5">
      <c r="A11" s="18"/>
      <c r="B11" s="18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34"/>
      <c r="N11" s="35"/>
      <c r="O11" s="21"/>
      <c r="P11" s="21"/>
      <c r="Q11" s="19"/>
    </row>
    <row r="12" spans="1:17" ht="16.5">
      <c r="A12" s="5"/>
      <c r="B12" s="5"/>
      <c r="C12" s="9" t="s">
        <v>7</v>
      </c>
      <c r="D12" s="9"/>
      <c r="E12" s="9"/>
      <c r="F12" s="3"/>
      <c r="G12" s="3"/>
      <c r="H12" s="3">
        <f>SUM(H6:H7)</f>
        <v>10000</v>
      </c>
      <c r="I12" s="3"/>
      <c r="J12" s="3"/>
      <c r="K12" s="3"/>
      <c r="L12" s="3"/>
      <c r="M12" s="36"/>
      <c r="N12" s="37">
        <f>SUM(N6:N11)</f>
        <v>4650</v>
      </c>
      <c r="O12" s="12">
        <f>N12</f>
        <v>4650</v>
      </c>
      <c r="P12" s="12"/>
      <c r="Q12" s="6"/>
    </row>
    <row r="13" spans="1:17" ht="16.5">
      <c r="A13" s="74" t="s">
        <v>8</v>
      </c>
      <c r="B13" s="76"/>
      <c r="C13" s="10"/>
      <c r="D13" s="10"/>
      <c r="E13" s="10"/>
      <c r="F13" s="7"/>
      <c r="G13" s="7"/>
      <c r="H13" s="7"/>
      <c r="I13" s="7"/>
      <c r="J13" s="7"/>
      <c r="K13" s="7"/>
      <c r="L13" s="7"/>
      <c r="M13" s="28"/>
      <c r="N13" s="38"/>
      <c r="O13" s="8"/>
      <c r="P13" s="8"/>
      <c r="Q13" s="6"/>
    </row>
    <row r="14" spans="1:17" ht="33">
      <c r="A14" s="14">
        <v>3</v>
      </c>
      <c r="B14" s="14" t="s">
        <v>137</v>
      </c>
      <c r="C14" s="15" t="s">
        <v>9</v>
      </c>
      <c r="D14" s="15"/>
      <c r="E14" s="15"/>
      <c r="F14" s="16"/>
      <c r="G14" s="16"/>
      <c r="H14" s="24">
        <v>500000</v>
      </c>
      <c r="I14" s="24"/>
      <c r="J14" s="24"/>
      <c r="K14" s="24"/>
      <c r="L14" s="24"/>
      <c r="M14" s="32"/>
      <c r="N14" s="57"/>
      <c r="O14" s="17"/>
      <c r="P14" s="17"/>
      <c r="Q14" s="15"/>
    </row>
    <row r="15" spans="1:17" ht="16.5">
      <c r="A15" s="22"/>
      <c r="B15" s="22"/>
      <c r="C15" s="23"/>
      <c r="D15" s="23"/>
      <c r="E15" s="23"/>
      <c r="F15" s="24"/>
      <c r="G15" s="24"/>
      <c r="H15" s="24"/>
      <c r="I15" s="24"/>
      <c r="J15" s="24"/>
      <c r="K15" s="24"/>
      <c r="L15" s="24"/>
      <c r="M15" s="32"/>
      <c r="N15" s="45"/>
      <c r="O15" s="25"/>
      <c r="P15" s="25"/>
      <c r="Q15" s="23"/>
    </row>
    <row r="16" spans="1:17" ht="16.5">
      <c r="A16" s="22"/>
      <c r="B16" s="22"/>
      <c r="C16" s="23"/>
      <c r="D16" s="23"/>
      <c r="E16" s="23"/>
      <c r="F16" s="24"/>
      <c r="G16" s="24"/>
      <c r="H16" s="24"/>
      <c r="I16" s="24"/>
      <c r="J16" s="24"/>
      <c r="K16" s="24"/>
      <c r="L16" s="24"/>
      <c r="M16" s="32"/>
      <c r="N16" s="45"/>
      <c r="O16" s="25"/>
      <c r="P16" s="25"/>
      <c r="Q16" s="23"/>
    </row>
    <row r="17" spans="1:17" ht="16.5">
      <c r="A17" s="22"/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32"/>
      <c r="N17" s="45"/>
      <c r="O17" s="25"/>
      <c r="P17" s="25"/>
      <c r="Q17" s="23"/>
    </row>
    <row r="18" spans="1:17" ht="16.5">
      <c r="A18" s="22"/>
      <c r="B18" s="22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32"/>
      <c r="N18" s="40"/>
      <c r="O18" s="25"/>
      <c r="P18" s="25"/>
      <c r="Q18" s="23"/>
    </row>
    <row r="19" spans="1:17" ht="33">
      <c r="A19" s="14">
        <v>4</v>
      </c>
      <c r="B19" s="14" t="s">
        <v>138</v>
      </c>
      <c r="C19" s="15" t="s">
        <v>10</v>
      </c>
      <c r="D19" s="15"/>
      <c r="E19" s="15"/>
      <c r="F19" s="16"/>
      <c r="G19" s="16"/>
      <c r="H19" s="16">
        <v>1800000</v>
      </c>
      <c r="I19" s="16"/>
      <c r="J19" s="16"/>
      <c r="K19" s="16"/>
      <c r="L19" s="16"/>
      <c r="M19" s="30"/>
      <c r="N19" s="39">
        <v>655661</v>
      </c>
      <c r="O19" s="17">
        <f>N19</f>
        <v>655661</v>
      </c>
      <c r="P19" s="17"/>
      <c r="Q19" s="15"/>
    </row>
    <row r="20" spans="1:17" ht="16.5">
      <c r="A20" s="22"/>
      <c r="B20" s="22"/>
      <c r="C20" s="23"/>
      <c r="D20" s="23"/>
      <c r="E20" s="23"/>
      <c r="F20" s="24"/>
      <c r="G20" s="24"/>
      <c r="H20" s="24"/>
      <c r="I20" s="24"/>
      <c r="J20" s="24"/>
      <c r="K20" s="24"/>
      <c r="L20" s="24"/>
      <c r="M20" s="32"/>
      <c r="N20" s="40"/>
      <c r="O20" s="25"/>
      <c r="P20" s="25"/>
      <c r="Q20" s="23"/>
    </row>
    <row r="21" spans="1:17" ht="16.5">
      <c r="A21" s="22"/>
      <c r="B21" s="22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32"/>
      <c r="N21" s="40"/>
      <c r="O21" s="25"/>
      <c r="P21" s="25"/>
      <c r="Q21" s="23"/>
    </row>
    <row r="22" spans="1:17" ht="13.5" customHeight="1">
      <c r="A22" s="22"/>
      <c r="B22" s="22"/>
      <c r="C22" s="23"/>
      <c r="D22" s="23"/>
      <c r="E22" s="23"/>
      <c r="F22" s="24"/>
      <c r="G22" s="24"/>
      <c r="H22" s="24"/>
      <c r="I22" s="24"/>
      <c r="J22" s="24"/>
      <c r="K22" s="24"/>
      <c r="L22" s="24"/>
      <c r="M22" s="32"/>
      <c r="N22" s="40"/>
      <c r="P22" s="25"/>
      <c r="Q22" s="23"/>
    </row>
    <row r="23" spans="1:17" ht="33">
      <c r="A23" s="14">
        <v>5</v>
      </c>
      <c r="B23" s="14" t="s">
        <v>139</v>
      </c>
      <c r="C23" s="15" t="s">
        <v>11</v>
      </c>
      <c r="D23" s="15"/>
      <c r="E23" s="15"/>
      <c r="F23" s="16"/>
      <c r="G23" s="16"/>
      <c r="H23" s="16">
        <v>7246000</v>
      </c>
      <c r="I23" s="16"/>
      <c r="J23" s="16"/>
      <c r="K23" s="16"/>
      <c r="L23" s="16"/>
      <c r="M23" s="63" t="s">
        <v>72</v>
      </c>
      <c r="N23" s="55">
        <v>147624</v>
      </c>
      <c r="O23" s="17"/>
      <c r="P23" s="17"/>
      <c r="Q23" s="15"/>
    </row>
    <row r="24" spans="1:17" ht="16.5">
      <c r="A24" s="22"/>
      <c r="B24" s="22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64" t="s">
        <v>73</v>
      </c>
      <c r="N24" s="43">
        <v>48208</v>
      </c>
      <c r="O24" s="25"/>
      <c r="P24" s="25"/>
      <c r="Q24" s="23"/>
    </row>
    <row r="25" spans="1:17" ht="16.5">
      <c r="A25" s="22"/>
      <c r="B25" s="22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58" t="s">
        <v>72</v>
      </c>
      <c r="N25" s="43"/>
      <c r="O25" s="25"/>
      <c r="P25" s="25"/>
      <c r="Q25" s="23"/>
    </row>
    <row r="26" spans="1:17" ht="16.5">
      <c r="A26" s="22"/>
      <c r="B26" s="22"/>
      <c r="C26" s="23"/>
      <c r="D26" s="23"/>
      <c r="E26" s="23"/>
      <c r="F26" s="24"/>
      <c r="G26" s="24"/>
      <c r="H26" s="24"/>
      <c r="I26" s="24"/>
      <c r="J26" s="24"/>
      <c r="K26" s="24"/>
      <c r="L26" s="24"/>
      <c r="M26" s="64" t="s">
        <v>73</v>
      </c>
      <c r="N26" s="43"/>
      <c r="O26" s="25"/>
      <c r="P26" s="25"/>
      <c r="Q26" s="23"/>
    </row>
    <row r="27" spans="1:17" ht="19.5" customHeight="1">
      <c r="A27" s="22"/>
      <c r="B27" s="22"/>
      <c r="C27" s="23"/>
      <c r="D27" s="23"/>
      <c r="E27" s="23"/>
      <c r="F27" s="24"/>
      <c r="G27" s="24"/>
      <c r="H27" s="24"/>
      <c r="I27" s="24"/>
      <c r="J27" s="24"/>
      <c r="K27" s="24"/>
      <c r="L27" s="24"/>
      <c r="M27" s="58" t="s">
        <v>77</v>
      </c>
      <c r="N27" s="43">
        <v>59753</v>
      </c>
      <c r="O27" s="25"/>
      <c r="P27" s="25"/>
      <c r="Q27" s="23"/>
    </row>
    <row r="28" spans="1:17" ht="19.5" customHeight="1">
      <c r="A28" s="22"/>
      <c r="B28" s="22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58" t="s">
        <v>78</v>
      </c>
      <c r="N28" s="43">
        <v>19918</v>
      </c>
      <c r="O28" s="25"/>
      <c r="P28" s="25"/>
      <c r="Q28" s="23"/>
    </row>
    <row r="29" spans="1:17" ht="16.5">
      <c r="A29" s="22"/>
      <c r="B29" s="22"/>
      <c r="C29" s="23"/>
      <c r="D29" s="23"/>
      <c r="E29" s="23"/>
      <c r="F29" s="24"/>
      <c r="G29" s="24"/>
      <c r="H29" s="24"/>
      <c r="I29" s="24"/>
      <c r="J29" s="24"/>
      <c r="K29" s="24"/>
      <c r="L29" s="24"/>
      <c r="M29" s="58" t="s">
        <v>79</v>
      </c>
      <c r="N29" s="43">
        <v>368429</v>
      </c>
      <c r="O29" s="25"/>
      <c r="P29" s="25"/>
      <c r="Q29" s="23"/>
    </row>
    <row r="30" spans="1:17" ht="16.5">
      <c r="A30" s="22"/>
      <c r="B30" s="22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58" t="s">
        <v>80</v>
      </c>
      <c r="N30" s="43">
        <v>122810</v>
      </c>
      <c r="O30" s="25"/>
      <c r="P30" s="25"/>
      <c r="Q30" s="23"/>
    </row>
    <row r="31" spans="1:17" ht="16.5">
      <c r="A31" s="22"/>
      <c r="B31" s="22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48" t="s">
        <v>142</v>
      </c>
      <c r="N31" s="43"/>
      <c r="O31" s="25"/>
      <c r="P31" s="25"/>
      <c r="Q31" s="23"/>
    </row>
    <row r="32" spans="1:17" ht="16.5">
      <c r="A32" s="22"/>
      <c r="B32" s="22"/>
      <c r="C32" s="23"/>
      <c r="D32" s="23"/>
      <c r="E32" s="23"/>
      <c r="F32" s="24"/>
      <c r="G32" s="24"/>
      <c r="H32" s="24"/>
      <c r="I32" s="24"/>
      <c r="J32" s="24"/>
      <c r="K32" s="24"/>
      <c r="L32" s="24"/>
      <c r="M32" s="58" t="s">
        <v>72</v>
      </c>
      <c r="N32" s="43"/>
      <c r="O32" s="25">
        <v>766742</v>
      </c>
      <c r="P32" s="25"/>
      <c r="Q32" s="23"/>
    </row>
    <row r="33" spans="1:18" ht="16.5">
      <c r="A33" s="22"/>
      <c r="B33" s="22"/>
      <c r="C33" s="23"/>
      <c r="D33" s="23"/>
      <c r="E33" s="23"/>
      <c r="F33" s="24"/>
      <c r="G33" s="24"/>
      <c r="H33" s="24"/>
      <c r="I33" s="24"/>
      <c r="J33" s="24"/>
      <c r="K33" s="24"/>
      <c r="L33" s="24"/>
      <c r="M33" s="64" t="s">
        <v>73</v>
      </c>
      <c r="N33" s="43"/>
      <c r="O33" s="25"/>
      <c r="P33" s="25"/>
      <c r="Q33" s="23"/>
    </row>
    <row r="34" spans="1:18" ht="16.5">
      <c r="A34" s="22"/>
      <c r="B34" s="22"/>
      <c r="C34" s="23"/>
      <c r="D34" s="23"/>
      <c r="E34" s="23"/>
      <c r="F34" s="24"/>
      <c r="G34" s="24"/>
      <c r="H34" s="24"/>
      <c r="I34" s="24"/>
      <c r="J34" s="24"/>
      <c r="K34" s="24"/>
      <c r="L34" s="24"/>
      <c r="M34" s="48"/>
      <c r="N34" s="43"/>
      <c r="O34" s="25"/>
      <c r="P34" s="25"/>
      <c r="Q34" s="23"/>
    </row>
    <row r="35" spans="1:18" ht="16.5">
      <c r="A35" s="22"/>
      <c r="B35" s="22"/>
      <c r="C35" s="23"/>
      <c r="D35" s="23"/>
      <c r="E35" s="23"/>
      <c r="F35" s="24"/>
      <c r="G35" s="24"/>
      <c r="H35" s="24"/>
      <c r="I35" s="24"/>
      <c r="J35" s="24"/>
      <c r="K35" s="24"/>
      <c r="L35" s="24"/>
      <c r="M35" s="48"/>
      <c r="N35" s="43"/>
      <c r="O35" s="25"/>
      <c r="P35" s="25"/>
      <c r="Q35" s="23"/>
    </row>
    <row r="36" spans="1:18" ht="16.5">
      <c r="A36" s="18"/>
      <c r="B36" s="18"/>
      <c r="C36" s="19"/>
      <c r="D36" s="19"/>
      <c r="E36" s="19"/>
      <c r="F36" s="20"/>
      <c r="G36" s="20"/>
      <c r="H36" s="20"/>
      <c r="I36" s="20"/>
      <c r="J36" s="20"/>
      <c r="K36" s="20"/>
      <c r="L36" s="20"/>
      <c r="M36" s="59"/>
      <c r="N36" s="44"/>
      <c r="O36" s="21"/>
      <c r="P36" s="21"/>
      <c r="Q36" s="19"/>
    </row>
    <row r="37" spans="1:18" ht="33">
      <c r="A37" s="14">
        <v>6</v>
      </c>
      <c r="B37" s="14" t="s">
        <v>87</v>
      </c>
      <c r="C37" s="15" t="s">
        <v>12</v>
      </c>
      <c r="D37" s="15"/>
      <c r="E37" s="15"/>
      <c r="F37" s="16"/>
      <c r="G37" s="16"/>
      <c r="H37" s="16">
        <v>4000</v>
      </c>
      <c r="I37" s="16"/>
      <c r="J37" s="16"/>
      <c r="K37" s="16"/>
      <c r="L37" s="16"/>
      <c r="M37" s="30"/>
      <c r="N37" s="39">
        <v>1438</v>
      </c>
      <c r="O37" s="17">
        <f>N37</f>
        <v>1438</v>
      </c>
      <c r="P37" s="17"/>
      <c r="Q37" s="15"/>
    </row>
    <row r="38" spans="1:18" ht="16.5">
      <c r="A38" s="18"/>
      <c r="B38" s="18"/>
      <c r="C38" s="19"/>
      <c r="D38" s="19"/>
      <c r="E38" s="19"/>
      <c r="F38" s="20"/>
      <c r="G38" s="20"/>
      <c r="H38" s="20"/>
      <c r="I38" s="20"/>
      <c r="J38" s="20"/>
      <c r="K38" s="20"/>
      <c r="L38" s="20"/>
      <c r="M38" s="34"/>
      <c r="N38" s="42"/>
      <c r="O38" s="21"/>
      <c r="P38" s="21"/>
      <c r="Q38" s="19"/>
    </row>
    <row r="39" spans="1:18" ht="33">
      <c r="A39" s="14">
        <v>7</v>
      </c>
      <c r="B39" s="14" t="s">
        <v>88</v>
      </c>
      <c r="C39" s="15" t="s">
        <v>13</v>
      </c>
      <c r="D39" s="15"/>
      <c r="E39" s="15"/>
      <c r="F39" s="16"/>
      <c r="G39" s="16"/>
      <c r="H39" s="16">
        <v>5000</v>
      </c>
      <c r="I39" s="16"/>
      <c r="J39" s="16"/>
      <c r="K39" s="16"/>
      <c r="L39" s="16"/>
      <c r="M39" s="30"/>
      <c r="N39" s="39"/>
      <c r="O39" s="17">
        <f>N39</f>
        <v>0</v>
      </c>
      <c r="P39" s="17"/>
      <c r="Q39" s="15"/>
    </row>
    <row r="40" spans="1:18" ht="16.5">
      <c r="A40" s="18"/>
      <c r="B40" s="18"/>
      <c r="C40" s="19"/>
      <c r="D40" s="19"/>
      <c r="E40" s="19"/>
      <c r="F40" s="20"/>
      <c r="G40" s="20"/>
      <c r="H40" s="20"/>
      <c r="I40" s="20"/>
      <c r="J40" s="20"/>
      <c r="K40" s="20"/>
      <c r="L40" s="20"/>
      <c r="M40" s="34"/>
      <c r="N40" s="42"/>
      <c r="O40" s="21"/>
      <c r="P40" s="21"/>
      <c r="Q40" s="19"/>
    </row>
    <row r="41" spans="1:18" ht="33">
      <c r="A41" s="14">
        <v>8</v>
      </c>
      <c r="B41" s="14" t="s">
        <v>148</v>
      </c>
      <c r="C41" s="15" t="s">
        <v>14</v>
      </c>
      <c r="D41" s="15"/>
      <c r="E41" s="15"/>
      <c r="F41" s="16"/>
      <c r="G41" s="16"/>
      <c r="H41" s="16">
        <v>0</v>
      </c>
      <c r="I41" s="16"/>
      <c r="J41" s="16"/>
      <c r="K41" s="16"/>
      <c r="L41" s="16"/>
      <c r="M41" s="30"/>
      <c r="N41" s="31"/>
      <c r="O41" s="17">
        <f>N41</f>
        <v>0</v>
      </c>
      <c r="P41" s="17"/>
      <c r="Q41" s="15"/>
      <c r="R41" s="27"/>
    </row>
    <row r="42" spans="1:18" ht="16.5">
      <c r="A42" s="18"/>
      <c r="B42" s="18"/>
      <c r="C42" s="19"/>
      <c r="D42" s="19"/>
      <c r="E42" s="19"/>
      <c r="F42" s="20"/>
      <c r="G42" s="20"/>
      <c r="H42" s="20"/>
      <c r="I42" s="20"/>
      <c r="J42" s="20"/>
      <c r="K42" s="20"/>
      <c r="L42" s="20"/>
      <c r="M42" s="34"/>
      <c r="N42" s="35"/>
      <c r="O42" s="21"/>
      <c r="P42" s="21"/>
      <c r="Q42" s="19"/>
      <c r="R42" s="27"/>
    </row>
    <row r="43" spans="1:18" ht="33">
      <c r="A43" s="5">
        <v>9</v>
      </c>
      <c r="B43" s="5" t="s">
        <v>89</v>
      </c>
      <c r="C43" s="6" t="s">
        <v>15</v>
      </c>
      <c r="D43" s="6"/>
      <c r="E43" s="6"/>
      <c r="F43" s="7"/>
      <c r="G43" s="7"/>
      <c r="H43" s="7">
        <v>0</v>
      </c>
      <c r="I43" s="7"/>
      <c r="J43" s="7"/>
      <c r="K43" s="7"/>
      <c r="L43" s="7"/>
      <c r="M43" s="28"/>
      <c r="N43" s="38"/>
      <c r="O43" s="8"/>
      <c r="P43" s="8"/>
      <c r="Q43" s="6"/>
    </row>
    <row r="44" spans="1:18" ht="33">
      <c r="A44" s="14">
        <v>10</v>
      </c>
      <c r="B44" s="14" t="s">
        <v>90</v>
      </c>
      <c r="C44" s="15" t="s">
        <v>16</v>
      </c>
      <c r="D44" s="15"/>
      <c r="E44" s="15"/>
      <c r="F44" s="16"/>
      <c r="G44" s="16"/>
      <c r="H44" s="16">
        <v>15000</v>
      </c>
      <c r="I44" s="16"/>
      <c r="J44" s="16"/>
      <c r="K44" s="16"/>
      <c r="L44" s="16"/>
      <c r="M44" s="30"/>
      <c r="N44" s="39">
        <v>2820</v>
      </c>
      <c r="O44" s="17">
        <f>N44</f>
        <v>2820</v>
      </c>
      <c r="P44" s="17"/>
      <c r="Q44" s="15"/>
    </row>
    <row r="45" spans="1:18" ht="16.5">
      <c r="A45" s="22"/>
      <c r="B45" s="22"/>
      <c r="C45" s="23"/>
      <c r="D45" s="23"/>
      <c r="E45" s="23"/>
      <c r="F45" s="24"/>
      <c r="G45" s="24"/>
      <c r="H45" s="24"/>
      <c r="I45" s="24"/>
      <c r="J45" s="24"/>
      <c r="K45" s="24"/>
      <c r="L45" s="24"/>
      <c r="M45" s="32"/>
      <c r="N45" s="40"/>
      <c r="O45" s="25"/>
      <c r="P45" s="25"/>
      <c r="Q45" s="23"/>
    </row>
    <row r="46" spans="1:18" ht="16.5">
      <c r="A46" s="22"/>
      <c r="B46" s="22"/>
      <c r="C46" s="23"/>
      <c r="D46" s="23"/>
      <c r="E46" s="23"/>
      <c r="F46" s="24"/>
      <c r="G46" s="24"/>
      <c r="H46" s="24"/>
      <c r="I46" s="24"/>
      <c r="J46" s="24"/>
      <c r="K46" s="24"/>
      <c r="L46" s="24"/>
      <c r="M46" s="32"/>
      <c r="N46" s="40"/>
      <c r="O46" s="25"/>
      <c r="P46" s="25"/>
      <c r="Q46" s="23"/>
    </row>
    <row r="47" spans="1:18" ht="16.5">
      <c r="A47" s="18"/>
      <c r="B47" s="22"/>
      <c r="C47" s="23"/>
      <c r="D47" s="23"/>
      <c r="E47" s="23"/>
      <c r="F47" s="24"/>
      <c r="G47" s="24"/>
      <c r="H47" s="24"/>
      <c r="I47" s="24"/>
      <c r="J47" s="24"/>
      <c r="K47" s="24"/>
      <c r="L47" s="24"/>
      <c r="M47" s="32"/>
      <c r="N47" s="40"/>
      <c r="O47" s="25"/>
      <c r="P47" s="25"/>
      <c r="Q47" s="23"/>
    </row>
    <row r="48" spans="1:18" ht="33">
      <c r="A48" s="14">
        <v>11</v>
      </c>
      <c r="B48" s="14" t="s">
        <v>147</v>
      </c>
      <c r="C48" s="15" t="s">
        <v>17</v>
      </c>
      <c r="D48" s="15"/>
      <c r="E48" s="15"/>
      <c r="F48" s="16"/>
      <c r="G48" s="16"/>
      <c r="H48" s="16">
        <v>100000</v>
      </c>
      <c r="I48" s="16"/>
      <c r="J48" s="16"/>
      <c r="K48" s="16"/>
      <c r="L48" s="16"/>
      <c r="M48" s="30"/>
      <c r="N48" s="39">
        <v>37257</v>
      </c>
      <c r="O48" s="17">
        <f>N48</f>
        <v>37257</v>
      </c>
      <c r="P48" s="17"/>
      <c r="Q48" s="15"/>
    </row>
    <row r="49" spans="1:17" ht="16.5">
      <c r="A49" s="22"/>
      <c r="B49" s="22"/>
      <c r="C49" s="23"/>
      <c r="D49" s="23"/>
      <c r="E49" s="23"/>
      <c r="F49" s="24"/>
      <c r="G49" s="24"/>
      <c r="H49" s="24"/>
      <c r="I49" s="24"/>
      <c r="J49" s="24"/>
      <c r="K49" s="24"/>
      <c r="L49" s="24"/>
      <c r="M49" s="32"/>
      <c r="N49" s="40"/>
      <c r="O49" s="25"/>
      <c r="P49" s="25"/>
      <c r="Q49" s="23"/>
    </row>
    <row r="50" spans="1:17" ht="16.5">
      <c r="A50" s="22"/>
      <c r="B50" s="22"/>
      <c r="C50" s="23"/>
      <c r="D50" s="23"/>
      <c r="E50" s="23"/>
      <c r="F50" s="24"/>
      <c r="G50" s="24"/>
      <c r="H50" s="24"/>
      <c r="I50" s="24"/>
      <c r="J50" s="24"/>
      <c r="K50" s="24"/>
      <c r="L50" s="24"/>
      <c r="M50" s="32"/>
      <c r="N50" s="40"/>
      <c r="O50" s="40"/>
      <c r="P50" s="25"/>
      <c r="Q50" s="23"/>
    </row>
    <row r="51" spans="1:17" ht="16.5">
      <c r="A51" s="22"/>
      <c r="B51" s="22"/>
      <c r="C51" s="23"/>
      <c r="D51" s="23"/>
      <c r="E51" s="23"/>
      <c r="F51" s="24"/>
      <c r="G51" s="24"/>
      <c r="H51" s="24"/>
      <c r="I51" s="24"/>
      <c r="J51" s="24"/>
      <c r="K51" s="24"/>
      <c r="L51" s="24"/>
      <c r="M51" s="32"/>
      <c r="N51" s="40"/>
      <c r="O51" s="25"/>
      <c r="P51" s="25"/>
      <c r="Q51" s="23"/>
    </row>
    <row r="52" spans="1:17" ht="16.5">
      <c r="A52" s="18"/>
      <c r="B52" s="18"/>
      <c r="C52" s="19"/>
      <c r="D52" s="19"/>
      <c r="E52" s="19"/>
      <c r="F52" s="20"/>
      <c r="G52" s="20"/>
      <c r="H52" s="20"/>
      <c r="I52" s="20"/>
      <c r="J52" s="20"/>
      <c r="K52" s="20"/>
      <c r="L52" s="20"/>
      <c r="M52" s="34"/>
      <c r="N52" s="42"/>
      <c r="O52" s="21"/>
      <c r="P52" s="21"/>
      <c r="Q52" s="19"/>
    </row>
    <row r="53" spans="1:17" ht="33">
      <c r="A53" s="14">
        <v>12</v>
      </c>
      <c r="B53" s="14" t="s">
        <v>92</v>
      </c>
      <c r="C53" s="15" t="s">
        <v>18</v>
      </c>
      <c r="D53" s="15"/>
      <c r="E53" s="15"/>
      <c r="F53" s="16"/>
      <c r="G53" s="16"/>
      <c r="H53" s="16">
        <v>150000</v>
      </c>
      <c r="I53" s="16"/>
      <c r="J53" s="16"/>
      <c r="K53" s="16"/>
      <c r="L53" s="16"/>
      <c r="M53" s="30"/>
      <c r="N53" s="39"/>
      <c r="O53" s="17">
        <f>N53+N54</f>
        <v>0</v>
      </c>
      <c r="P53" s="17"/>
      <c r="Q53" s="15"/>
    </row>
    <row r="54" spans="1:17" ht="16.5">
      <c r="A54" s="22"/>
      <c r="B54" s="22"/>
      <c r="C54" s="23"/>
      <c r="D54" s="23"/>
      <c r="E54" s="23"/>
      <c r="F54" s="24"/>
      <c r="G54" s="24"/>
      <c r="H54" s="24"/>
      <c r="I54" s="24"/>
      <c r="J54" s="24"/>
      <c r="K54" s="24"/>
      <c r="L54" s="24"/>
      <c r="M54" s="32"/>
      <c r="N54" s="40"/>
      <c r="O54" s="25"/>
      <c r="P54" s="25"/>
      <c r="Q54" s="23"/>
    </row>
    <row r="55" spans="1:17" ht="16.5">
      <c r="A55" s="22"/>
      <c r="B55" s="22"/>
      <c r="C55" s="23"/>
      <c r="D55" s="23"/>
      <c r="E55" s="23"/>
      <c r="F55" s="24"/>
      <c r="G55" s="24"/>
      <c r="H55" s="24"/>
      <c r="I55" s="24"/>
      <c r="J55" s="24"/>
      <c r="K55" s="24"/>
      <c r="L55" s="24"/>
      <c r="M55" s="32"/>
      <c r="N55" s="40"/>
      <c r="O55" s="40"/>
      <c r="P55" s="25"/>
      <c r="Q55" s="23"/>
    </row>
    <row r="56" spans="1:17" ht="16.5">
      <c r="A56" s="18"/>
      <c r="B56" s="18"/>
      <c r="C56" s="19"/>
      <c r="D56" s="19"/>
      <c r="E56" s="19"/>
      <c r="F56" s="20"/>
      <c r="G56" s="20"/>
      <c r="H56" s="20"/>
      <c r="I56" s="20"/>
      <c r="J56" s="20"/>
      <c r="K56" s="20"/>
      <c r="L56" s="20"/>
      <c r="M56" s="34"/>
      <c r="N56" s="42"/>
      <c r="O56" s="21"/>
      <c r="P56" s="21"/>
      <c r="Q56" s="19"/>
    </row>
    <row r="57" spans="1:17" ht="33">
      <c r="A57" s="14">
        <v>13</v>
      </c>
      <c r="B57" s="14" t="s">
        <v>93</v>
      </c>
      <c r="C57" s="15" t="s">
        <v>19</v>
      </c>
      <c r="D57" s="15"/>
      <c r="E57" s="15"/>
      <c r="F57" s="16"/>
      <c r="G57" s="16"/>
      <c r="H57" s="16">
        <v>500000</v>
      </c>
      <c r="I57" s="16"/>
      <c r="J57" s="16"/>
      <c r="K57" s="16"/>
      <c r="L57" s="16"/>
      <c r="M57" s="30"/>
      <c r="N57" s="57">
        <v>4279</v>
      </c>
      <c r="O57" s="17">
        <f>N57+N58</f>
        <v>129500</v>
      </c>
      <c r="P57" s="17"/>
      <c r="Q57" s="15"/>
    </row>
    <row r="58" spans="1:17" ht="16.5">
      <c r="A58" s="22"/>
      <c r="B58" s="22"/>
      <c r="C58" s="23"/>
      <c r="D58" s="23"/>
      <c r="E58" s="23"/>
      <c r="F58" s="24"/>
      <c r="G58" s="24"/>
      <c r="H58" s="24"/>
      <c r="I58" s="24"/>
      <c r="J58" s="24"/>
      <c r="K58" s="24"/>
      <c r="L58" s="24"/>
      <c r="M58" s="32"/>
      <c r="N58" s="45">
        <v>125221</v>
      </c>
      <c r="O58" s="25"/>
      <c r="P58" s="25"/>
      <c r="Q58" s="23"/>
    </row>
    <row r="59" spans="1:17" ht="16.5">
      <c r="A59" s="22"/>
      <c r="B59" s="22"/>
      <c r="C59" s="23"/>
      <c r="D59" s="23"/>
      <c r="E59" s="23"/>
      <c r="F59" s="24"/>
      <c r="G59" s="24"/>
      <c r="H59" s="24"/>
      <c r="I59" s="24"/>
      <c r="J59" s="24"/>
      <c r="K59" s="24"/>
      <c r="L59" s="24"/>
      <c r="M59" s="32"/>
      <c r="N59" s="40"/>
      <c r="O59" s="25"/>
      <c r="P59" s="25"/>
      <c r="Q59" s="23"/>
    </row>
    <row r="60" spans="1:17" ht="16.5">
      <c r="A60" s="22"/>
      <c r="B60" s="22"/>
      <c r="C60" s="23"/>
      <c r="D60" s="23"/>
      <c r="E60" s="23"/>
      <c r="F60" s="24"/>
      <c r="G60" s="24"/>
      <c r="H60" s="24"/>
      <c r="I60" s="24"/>
      <c r="J60" s="24"/>
      <c r="K60" s="24"/>
      <c r="L60" s="24"/>
      <c r="M60" s="32"/>
      <c r="N60" s="40"/>
      <c r="O60" s="25"/>
      <c r="P60" s="25"/>
      <c r="Q60" s="23"/>
    </row>
    <row r="61" spans="1:17" ht="16.5">
      <c r="A61" s="22"/>
      <c r="B61" s="22"/>
      <c r="C61" s="23"/>
      <c r="D61" s="23"/>
      <c r="E61" s="23"/>
      <c r="F61" s="24"/>
      <c r="G61" s="24"/>
      <c r="H61" s="24"/>
      <c r="I61" s="24"/>
      <c r="J61" s="24"/>
      <c r="K61" s="24"/>
      <c r="L61" s="24"/>
      <c r="M61" s="32"/>
      <c r="N61" s="40"/>
      <c r="O61" s="25"/>
      <c r="P61" s="25"/>
      <c r="Q61" s="23"/>
    </row>
    <row r="62" spans="1:17" ht="16.5">
      <c r="A62" s="22"/>
      <c r="B62" s="22"/>
      <c r="C62" s="23"/>
      <c r="D62" s="23"/>
      <c r="E62" s="23"/>
      <c r="F62" s="24"/>
      <c r="G62" s="24"/>
      <c r="H62" s="24"/>
      <c r="I62" s="24"/>
      <c r="J62" s="24"/>
      <c r="K62" s="24"/>
      <c r="L62" s="24"/>
      <c r="M62" s="32"/>
      <c r="N62" s="40"/>
      <c r="O62" s="25"/>
      <c r="P62" s="25"/>
      <c r="Q62" s="23"/>
    </row>
    <row r="63" spans="1:17" ht="16.5">
      <c r="A63" s="18"/>
      <c r="B63" s="18"/>
      <c r="C63" s="19"/>
      <c r="D63" s="19"/>
      <c r="E63" s="19"/>
      <c r="F63" s="20"/>
      <c r="G63" s="20"/>
      <c r="H63" s="20"/>
      <c r="I63" s="20"/>
      <c r="J63" s="20"/>
      <c r="K63" s="20"/>
      <c r="L63" s="20"/>
      <c r="M63" s="34"/>
      <c r="N63" s="42"/>
      <c r="O63" s="21"/>
      <c r="P63" s="21"/>
      <c r="Q63" s="19"/>
    </row>
    <row r="64" spans="1:17" ht="33">
      <c r="A64" s="5">
        <v>14</v>
      </c>
      <c r="B64" s="5" t="s">
        <v>94</v>
      </c>
      <c r="C64" s="6" t="s">
        <v>20</v>
      </c>
      <c r="D64" s="6"/>
      <c r="E64" s="6"/>
      <c r="F64" s="7"/>
      <c r="G64" s="7"/>
      <c r="H64" s="7">
        <v>5000</v>
      </c>
      <c r="I64" s="7"/>
      <c r="J64" s="7"/>
      <c r="K64" s="7"/>
      <c r="L64" s="7"/>
      <c r="M64" s="28"/>
      <c r="N64" s="29"/>
      <c r="O64" s="8"/>
      <c r="P64" s="8"/>
      <c r="Q64" s="6"/>
    </row>
    <row r="65" spans="1:17" ht="33">
      <c r="A65" s="14">
        <v>15</v>
      </c>
      <c r="B65" s="14" t="s">
        <v>95</v>
      </c>
      <c r="C65" s="15" t="s">
        <v>21</v>
      </c>
      <c r="D65" s="15"/>
      <c r="E65" s="15"/>
      <c r="F65" s="16"/>
      <c r="G65" s="16"/>
      <c r="H65" s="16">
        <v>20000</v>
      </c>
      <c r="I65" s="16"/>
      <c r="J65" s="16"/>
      <c r="K65" s="16"/>
      <c r="L65" s="16"/>
      <c r="M65" s="30"/>
      <c r="N65" s="39">
        <v>14000</v>
      </c>
      <c r="O65" s="17">
        <f>N65</f>
        <v>14000</v>
      </c>
      <c r="P65" s="17"/>
      <c r="Q65" s="15"/>
    </row>
    <row r="66" spans="1:17" ht="16.5">
      <c r="A66" s="22"/>
      <c r="B66" s="22"/>
      <c r="C66" s="23"/>
      <c r="D66" s="23"/>
      <c r="E66" s="23"/>
      <c r="F66" s="24"/>
      <c r="G66" s="24"/>
      <c r="H66" s="24"/>
      <c r="I66" s="24"/>
      <c r="J66" s="24"/>
      <c r="K66" s="24"/>
      <c r="L66" s="24"/>
      <c r="M66" s="32"/>
      <c r="N66" s="40"/>
      <c r="O66" s="25"/>
      <c r="P66" s="25"/>
      <c r="Q66" s="23"/>
    </row>
    <row r="67" spans="1:17" ht="16.5">
      <c r="A67" s="18"/>
      <c r="B67" s="18"/>
      <c r="C67" s="19"/>
      <c r="D67" s="19"/>
      <c r="E67" s="19"/>
      <c r="F67" s="20"/>
      <c r="G67" s="20"/>
      <c r="H67" s="20"/>
      <c r="I67" s="20"/>
      <c r="J67" s="20"/>
      <c r="K67" s="20"/>
      <c r="L67" s="20"/>
      <c r="M67" s="34"/>
      <c r="N67" s="42"/>
      <c r="O67" s="21"/>
      <c r="P67" s="21"/>
      <c r="Q67" s="19"/>
    </row>
    <row r="68" spans="1:17" ht="33">
      <c r="A68" s="14">
        <v>16</v>
      </c>
      <c r="B68" s="14" t="s">
        <v>96</v>
      </c>
      <c r="C68" s="15" t="s">
        <v>22</v>
      </c>
      <c r="D68" s="15"/>
      <c r="E68" s="15"/>
      <c r="F68" s="16"/>
      <c r="G68" s="16"/>
      <c r="H68" s="16">
        <v>350000</v>
      </c>
      <c r="I68" s="16"/>
      <c r="J68" s="16"/>
      <c r="K68" s="16"/>
      <c r="L68" s="16"/>
      <c r="M68" s="30"/>
      <c r="N68" s="39">
        <v>49597</v>
      </c>
      <c r="O68" s="17">
        <f>N68</f>
        <v>49597</v>
      </c>
      <c r="P68" s="17"/>
      <c r="Q68" s="15"/>
    </row>
    <row r="69" spans="1:17" ht="16.5">
      <c r="A69" s="22"/>
      <c r="B69" s="22"/>
      <c r="C69" s="23"/>
      <c r="D69" s="23"/>
      <c r="E69" s="23"/>
      <c r="F69" s="24"/>
      <c r="G69" s="24"/>
      <c r="H69" s="24"/>
      <c r="I69" s="24"/>
      <c r="J69" s="24"/>
      <c r="K69" s="24"/>
      <c r="L69" s="24"/>
      <c r="M69" s="32"/>
      <c r="N69" s="40"/>
      <c r="O69" s="25"/>
      <c r="P69" s="25"/>
      <c r="Q69" s="23"/>
    </row>
    <row r="70" spans="1:17" ht="16.5">
      <c r="A70" s="22"/>
      <c r="B70" s="22"/>
      <c r="C70" s="23"/>
      <c r="D70" s="23"/>
      <c r="E70" s="23"/>
      <c r="F70" s="24"/>
      <c r="G70" s="24"/>
      <c r="H70" s="24"/>
      <c r="I70" s="24"/>
      <c r="J70" s="24"/>
      <c r="K70" s="24"/>
      <c r="L70" s="24"/>
      <c r="M70" s="32"/>
      <c r="N70" s="40"/>
      <c r="O70" s="25"/>
      <c r="P70" s="25"/>
      <c r="Q70" s="23"/>
    </row>
    <row r="71" spans="1:17" ht="16.5">
      <c r="A71" s="22"/>
      <c r="B71" s="22"/>
      <c r="C71" s="23"/>
      <c r="D71" s="23"/>
      <c r="E71" s="23"/>
      <c r="F71" s="24"/>
      <c r="G71" s="24"/>
      <c r="H71" s="24"/>
      <c r="I71" s="24"/>
      <c r="J71" s="24"/>
      <c r="K71" s="24"/>
      <c r="L71" s="24"/>
      <c r="M71" s="32"/>
      <c r="N71" s="40"/>
      <c r="O71" s="25"/>
      <c r="P71" s="25"/>
      <c r="Q71" s="23"/>
    </row>
    <row r="72" spans="1:17" ht="16.5">
      <c r="A72" s="22"/>
      <c r="B72" s="22"/>
      <c r="C72" s="23"/>
      <c r="D72" s="23"/>
      <c r="E72" s="23"/>
      <c r="F72" s="24"/>
      <c r="G72" s="24"/>
      <c r="H72" s="24"/>
      <c r="I72" s="24"/>
      <c r="J72" s="24"/>
      <c r="K72" s="24"/>
      <c r="L72" s="24"/>
      <c r="M72" s="32"/>
      <c r="N72" s="40"/>
      <c r="O72" s="25"/>
      <c r="P72" s="25"/>
      <c r="Q72" s="23"/>
    </row>
    <row r="73" spans="1:17" ht="16.5">
      <c r="A73" s="18"/>
      <c r="B73" s="18"/>
      <c r="C73" s="19"/>
      <c r="D73" s="19"/>
      <c r="E73" s="19"/>
      <c r="F73" s="20"/>
      <c r="G73" s="20"/>
      <c r="H73" s="20"/>
      <c r="I73" s="20"/>
      <c r="J73" s="20"/>
      <c r="K73" s="20"/>
      <c r="L73" s="20"/>
      <c r="M73" s="34"/>
      <c r="N73" s="42"/>
      <c r="O73" s="21"/>
      <c r="P73" s="21"/>
      <c r="Q73" s="19"/>
    </row>
    <row r="74" spans="1:17" ht="33">
      <c r="A74" s="14">
        <v>17</v>
      </c>
      <c r="B74" s="14" t="s">
        <v>97</v>
      </c>
      <c r="C74" s="15" t="s">
        <v>23</v>
      </c>
      <c r="D74" s="15"/>
      <c r="E74" s="15"/>
      <c r="F74" s="16"/>
      <c r="G74" s="16"/>
      <c r="H74" s="16">
        <v>5000</v>
      </c>
      <c r="I74" s="16"/>
      <c r="J74" s="16"/>
      <c r="K74" s="16"/>
      <c r="L74" s="16"/>
      <c r="M74" s="30"/>
      <c r="N74" s="31">
        <v>575</v>
      </c>
      <c r="O74" s="17">
        <f>N74</f>
        <v>575</v>
      </c>
      <c r="P74" s="17"/>
      <c r="Q74" s="15"/>
    </row>
    <row r="75" spans="1:17" ht="16.5">
      <c r="A75" s="18"/>
      <c r="B75" s="18"/>
      <c r="C75" s="19"/>
      <c r="D75" s="19"/>
      <c r="E75" s="19"/>
      <c r="F75" s="20"/>
      <c r="G75" s="20"/>
      <c r="H75" s="20"/>
      <c r="I75" s="20"/>
      <c r="J75" s="20"/>
      <c r="K75" s="20"/>
      <c r="L75" s="20"/>
      <c r="M75" s="34"/>
      <c r="N75" s="35"/>
      <c r="O75" s="21"/>
      <c r="P75" s="21"/>
      <c r="Q75" s="19"/>
    </row>
    <row r="76" spans="1:17" ht="33">
      <c r="A76" s="14">
        <v>18</v>
      </c>
      <c r="B76" s="14" t="s">
        <v>98</v>
      </c>
      <c r="C76" s="15" t="s">
        <v>57</v>
      </c>
      <c r="D76" s="15"/>
      <c r="E76" s="15"/>
      <c r="F76" s="16"/>
      <c r="G76" s="16"/>
      <c r="H76" s="16"/>
      <c r="I76" s="16"/>
      <c r="J76" s="16"/>
      <c r="K76" s="16"/>
      <c r="L76" s="16"/>
      <c r="M76" s="46"/>
      <c r="N76" s="31"/>
      <c r="O76" s="17"/>
      <c r="P76" s="17"/>
      <c r="Q76" s="15"/>
    </row>
    <row r="77" spans="1:17" ht="16.5">
      <c r="A77" s="22"/>
      <c r="B77" s="22"/>
      <c r="C77" s="23"/>
      <c r="D77" s="23"/>
      <c r="E77" s="23"/>
      <c r="F77" s="24"/>
      <c r="G77" s="24"/>
      <c r="H77" s="24"/>
      <c r="I77" s="24"/>
      <c r="J77" s="24"/>
      <c r="K77" s="24"/>
      <c r="L77" s="24"/>
      <c r="M77" s="47"/>
      <c r="N77" s="33"/>
      <c r="O77" s="25"/>
      <c r="P77" s="25"/>
      <c r="Q77" s="23"/>
    </row>
    <row r="78" spans="1:17" ht="16.5">
      <c r="A78" s="22"/>
      <c r="B78" s="22"/>
      <c r="C78" s="23"/>
      <c r="D78" s="23"/>
      <c r="E78" s="23"/>
      <c r="F78" s="24"/>
      <c r="G78" s="24"/>
      <c r="H78" s="24"/>
      <c r="I78" s="24"/>
      <c r="J78" s="24"/>
      <c r="K78" s="24"/>
      <c r="L78" s="24"/>
      <c r="M78" s="47"/>
      <c r="N78" s="33"/>
      <c r="O78" s="25"/>
      <c r="P78" s="25"/>
      <c r="Q78" s="23"/>
    </row>
    <row r="79" spans="1:17" ht="16.5">
      <c r="A79" s="22"/>
      <c r="B79" s="22"/>
      <c r="C79" s="23"/>
      <c r="D79" s="23"/>
      <c r="E79" s="23"/>
      <c r="F79" s="24"/>
      <c r="G79" s="24"/>
      <c r="H79" s="24"/>
      <c r="I79" s="24"/>
      <c r="J79" s="24"/>
      <c r="K79" s="24"/>
      <c r="L79" s="24"/>
      <c r="M79" s="47"/>
      <c r="N79" s="33"/>
      <c r="O79" s="40"/>
      <c r="P79" s="25"/>
      <c r="Q79" s="23"/>
    </row>
    <row r="80" spans="1:17" ht="16.5">
      <c r="A80" s="22"/>
      <c r="B80" s="22"/>
      <c r="C80" s="23"/>
      <c r="D80" s="23"/>
      <c r="E80" s="23"/>
      <c r="F80" s="24"/>
      <c r="G80" s="24"/>
      <c r="H80" s="24"/>
      <c r="I80" s="24"/>
      <c r="J80" s="24"/>
      <c r="K80" s="24"/>
      <c r="L80" s="24"/>
      <c r="M80" s="47"/>
      <c r="N80" s="33"/>
      <c r="O80" s="40"/>
      <c r="P80" s="25"/>
      <c r="Q80" s="23"/>
    </row>
    <row r="81" spans="1:17" ht="16.5">
      <c r="A81" s="22"/>
      <c r="B81" s="22"/>
      <c r="C81" s="23"/>
      <c r="D81" s="23"/>
      <c r="E81" s="23"/>
      <c r="F81" s="24"/>
      <c r="G81" s="24"/>
      <c r="H81" s="24"/>
      <c r="I81" s="24"/>
      <c r="J81" s="24"/>
      <c r="K81" s="24"/>
      <c r="L81" s="24"/>
      <c r="M81" s="47"/>
      <c r="N81" s="33"/>
      <c r="O81" s="40"/>
      <c r="P81" s="25"/>
      <c r="Q81" s="23"/>
    </row>
    <row r="82" spans="1:17" ht="16.5">
      <c r="A82" s="22"/>
      <c r="B82" s="22"/>
      <c r="C82" s="23"/>
      <c r="D82" s="23"/>
      <c r="E82" s="23"/>
      <c r="F82" s="24"/>
      <c r="G82" s="24"/>
      <c r="H82" s="24"/>
      <c r="I82" s="24"/>
      <c r="J82" s="24"/>
      <c r="K82" s="24"/>
      <c r="L82" s="24"/>
      <c r="M82" s="47"/>
      <c r="N82" s="33"/>
      <c r="O82" s="40"/>
      <c r="P82" s="25"/>
      <c r="Q82" s="23"/>
    </row>
    <row r="83" spans="1:17" ht="16.5">
      <c r="A83" s="22"/>
      <c r="B83" s="22"/>
      <c r="C83" s="23"/>
      <c r="D83" s="23"/>
      <c r="E83" s="23"/>
      <c r="F83" s="24"/>
      <c r="G83" s="24"/>
      <c r="H83" s="24"/>
      <c r="I83" s="24"/>
      <c r="J83" s="24"/>
      <c r="K83" s="24"/>
      <c r="L83" s="24"/>
      <c r="M83" s="47"/>
      <c r="N83" s="33"/>
      <c r="O83" s="40"/>
      <c r="P83" s="25"/>
      <c r="Q83" s="23"/>
    </row>
    <row r="84" spans="1:17" ht="16.5">
      <c r="A84" s="22"/>
      <c r="B84" s="22"/>
      <c r="C84" s="23"/>
      <c r="D84" s="23"/>
      <c r="E84" s="23"/>
      <c r="F84" s="24"/>
      <c r="G84" s="24"/>
      <c r="H84" s="24"/>
      <c r="I84" s="24"/>
      <c r="J84" s="24"/>
      <c r="K84" s="24"/>
      <c r="L84" s="24"/>
      <c r="M84" s="47"/>
      <c r="N84" s="33"/>
      <c r="O84" s="40"/>
      <c r="P84" s="25"/>
      <c r="Q84" s="23"/>
    </row>
    <row r="85" spans="1:17" ht="16.5">
      <c r="A85" s="22"/>
      <c r="B85" s="18"/>
      <c r="C85" s="19"/>
      <c r="D85" s="19"/>
      <c r="E85" s="19"/>
      <c r="F85" s="20"/>
      <c r="G85" s="20"/>
      <c r="H85" s="20"/>
      <c r="I85" s="20"/>
      <c r="J85" s="20"/>
      <c r="K85" s="20"/>
      <c r="L85" s="20"/>
      <c r="M85" s="47"/>
      <c r="N85" s="35"/>
      <c r="O85" s="35"/>
      <c r="P85" s="21"/>
      <c r="Q85" s="19"/>
    </row>
    <row r="86" spans="1:17" ht="33">
      <c r="A86" s="14">
        <v>19</v>
      </c>
      <c r="B86" s="5" t="s">
        <v>99</v>
      </c>
      <c r="C86" s="15" t="s">
        <v>58</v>
      </c>
      <c r="D86" s="15"/>
      <c r="E86" s="15"/>
      <c r="F86" s="16"/>
      <c r="G86" s="16"/>
      <c r="H86" s="16"/>
      <c r="I86" s="16"/>
      <c r="J86" s="16"/>
      <c r="K86" s="16"/>
      <c r="L86" s="16"/>
      <c r="M86" s="30"/>
      <c r="N86" s="31"/>
      <c r="O86" s="17"/>
      <c r="P86" s="17"/>
      <c r="Q86" s="15"/>
    </row>
    <row r="87" spans="1:17" ht="33">
      <c r="A87" s="14">
        <v>20</v>
      </c>
      <c r="B87" s="14" t="s">
        <v>100</v>
      </c>
      <c r="C87" s="15" t="s">
        <v>24</v>
      </c>
      <c r="D87" s="15"/>
      <c r="E87" s="15"/>
      <c r="F87" s="16"/>
      <c r="G87" s="16"/>
      <c r="H87" s="16">
        <v>50000</v>
      </c>
      <c r="I87" s="16"/>
      <c r="J87" s="16"/>
      <c r="K87" s="16"/>
      <c r="L87" s="16"/>
      <c r="M87" s="30"/>
      <c r="N87" s="39"/>
      <c r="O87" s="17">
        <f>N87</f>
        <v>0</v>
      </c>
      <c r="P87" s="17"/>
      <c r="Q87" s="15"/>
    </row>
    <row r="88" spans="1:17" ht="16.5">
      <c r="A88" s="22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32"/>
      <c r="N88" s="40"/>
      <c r="O88" s="25"/>
      <c r="P88" s="25"/>
      <c r="Q88" s="23"/>
    </row>
    <row r="89" spans="1:17" ht="16.5">
      <c r="A89" s="22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32"/>
      <c r="N89" s="40"/>
      <c r="O89" s="25"/>
      <c r="P89" s="25"/>
      <c r="Q89" s="23"/>
    </row>
    <row r="90" spans="1:17" ht="16.5">
      <c r="A90" s="18"/>
      <c r="B90" s="18"/>
      <c r="C90" s="19"/>
      <c r="D90" s="19"/>
      <c r="E90" s="19"/>
      <c r="F90" s="20"/>
      <c r="G90" s="20"/>
      <c r="H90" s="20"/>
      <c r="I90" s="20"/>
      <c r="J90" s="20"/>
      <c r="K90" s="20"/>
      <c r="L90" s="20"/>
      <c r="M90" s="34"/>
      <c r="N90" s="42"/>
      <c r="O90" s="21"/>
      <c r="P90" s="21"/>
      <c r="Q90" s="19"/>
    </row>
    <row r="91" spans="1:17" ht="33">
      <c r="A91" s="14">
        <v>21</v>
      </c>
      <c r="B91" s="14" t="s">
        <v>101</v>
      </c>
      <c r="C91" s="15" t="s">
        <v>25</v>
      </c>
      <c r="D91" s="15"/>
      <c r="E91" s="15"/>
      <c r="F91" s="16"/>
      <c r="G91" s="16"/>
      <c r="H91" s="16">
        <v>25000</v>
      </c>
      <c r="I91" s="16"/>
      <c r="J91" s="16"/>
      <c r="K91" s="16"/>
      <c r="L91" s="16"/>
      <c r="M91" s="30"/>
      <c r="N91" s="39"/>
      <c r="O91" s="17">
        <f>N91+N92</f>
        <v>0</v>
      </c>
      <c r="P91" s="17"/>
      <c r="Q91" s="15"/>
    </row>
    <row r="92" spans="1:17" ht="16.5">
      <c r="A92" s="18"/>
      <c r="B92" s="18"/>
      <c r="C92" s="19"/>
      <c r="D92" s="19"/>
      <c r="E92" s="19"/>
      <c r="F92" s="20"/>
      <c r="G92" s="20"/>
      <c r="H92" s="20"/>
      <c r="I92" s="20"/>
      <c r="J92" s="20"/>
      <c r="K92" s="20"/>
      <c r="L92" s="20"/>
      <c r="M92" s="34"/>
      <c r="N92" s="42"/>
      <c r="O92" s="21"/>
      <c r="P92" s="21"/>
      <c r="Q92" s="19"/>
    </row>
    <row r="93" spans="1:17" ht="33">
      <c r="A93" s="14">
        <v>22</v>
      </c>
      <c r="B93" s="5" t="s">
        <v>102</v>
      </c>
      <c r="C93" s="6" t="s">
        <v>26</v>
      </c>
      <c r="D93" s="6"/>
      <c r="E93" s="6"/>
      <c r="F93" s="7"/>
      <c r="G93" s="7"/>
      <c r="H93" s="7">
        <v>0</v>
      </c>
      <c r="I93" s="7"/>
      <c r="J93" s="7"/>
      <c r="K93" s="7"/>
      <c r="L93" s="7"/>
      <c r="M93" s="28"/>
      <c r="N93" s="29"/>
      <c r="O93" s="8"/>
      <c r="P93" s="8"/>
      <c r="Q93" s="6"/>
    </row>
    <row r="94" spans="1:17" ht="33">
      <c r="A94" s="14">
        <v>23</v>
      </c>
      <c r="B94" s="14" t="s">
        <v>103</v>
      </c>
      <c r="C94" s="15" t="s">
        <v>27</v>
      </c>
      <c r="D94" s="15"/>
      <c r="E94" s="15"/>
      <c r="F94" s="16"/>
      <c r="G94" s="16"/>
      <c r="H94" s="16">
        <v>140000</v>
      </c>
      <c r="I94" s="16"/>
      <c r="J94" s="16"/>
      <c r="K94" s="16"/>
      <c r="L94" s="16"/>
      <c r="M94" s="30"/>
      <c r="N94" s="31"/>
      <c r="O94" s="17">
        <f>N94</f>
        <v>0</v>
      </c>
      <c r="P94" s="17"/>
      <c r="Q94" s="15"/>
    </row>
    <row r="95" spans="1:17" ht="16.5">
      <c r="A95" s="22"/>
      <c r="B95" s="22"/>
      <c r="C95" s="23"/>
      <c r="D95" s="23"/>
      <c r="E95" s="23"/>
      <c r="F95" s="24"/>
      <c r="G95" s="24"/>
      <c r="H95" s="24"/>
      <c r="I95" s="24"/>
      <c r="J95" s="24"/>
      <c r="K95" s="24"/>
      <c r="L95" s="24"/>
      <c r="M95" s="32"/>
      <c r="N95" s="33"/>
      <c r="O95" s="25"/>
      <c r="P95" s="25"/>
      <c r="Q95" s="23"/>
    </row>
    <row r="96" spans="1:17" ht="16.5">
      <c r="A96" s="22"/>
      <c r="B96" s="22"/>
      <c r="C96" s="23"/>
      <c r="D96" s="23"/>
      <c r="E96" s="23"/>
      <c r="F96" s="24"/>
      <c r="G96" s="24"/>
      <c r="H96" s="24"/>
      <c r="I96" s="24"/>
      <c r="J96" s="24"/>
      <c r="K96" s="24"/>
      <c r="L96" s="24"/>
      <c r="M96" s="32"/>
      <c r="N96" s="33"/>
      <c r="O96" s="25"/>
      <c r="P96" s="25"/>
      <c r="Q96" s="23"/>
    </row>
    <row r="97" spans="1:17" ht="16.5">
      <c r="A97" s="18"/>
      <c r="B97" s="18"/>
      <c r="C97" s="19"/>
      <c r="D97" s="19"/>
      <c r="E97" s="19"/>
      <c r="F97" s="20"/>
      <c r="G97" s="20"/>
      <c r="H97" s="20"/>
      <c r="I97" s="20"/>
      <c r="J97" s="20"/>
      <c r="K97" s="20"/>
      <c r="L97" s="20"/>
      <c r="M97" s="34"/>
      <c r="N97" s="35"/>
      <c r="O97" s="21"/>
      <c r="P97" s="21"/>
      <c r="Q97" s="19"/>
    </row>
    <row r="98" spans="1:17" ht="33">
      <c r="A98" s="14">
        <v>24</v>
      </c>
      <c r="B98" s="14" t="s">
        <v>104</v>
      </c>
      <c r="C98" s="15" t="s">
        <v>28</v>
      </c>
      <c r="D98" s="15"/>
      <c r="E98" s="15"/>
      <c r="F98" s="16"/>
      <c r="G98" s="16"/>
      <c r="H98" s="16">
        <v>0</v>
      </c>
      <c r="I98" s="16"/>
      <c r="J98" s="16"/>
      <c r="K98" s="16"/>
      <c r="L98" s="16"/>
      <c r="M98" s="30"/>
      <c r="N98" s="31"/>
      <c r="O98" s="17"/>
      <c r="P98" s="17"/>
      <c r="Q98" s="15"/>
    </row>
    <row r="99" spans="1:17" ht="16.5">
      <c r="A99" s="22"/>
      <c r="B99" s="22"/>
      <c r="C99" s="23"/>
      <c r="D99" s="23"/>
      <c r="E99" s="23"/>
      <c r="F99" s="24"/>
      <c r="G99" s="24"/>
      <c r="H99" s="24"/>
      <c r="I99" s="24"/>
      <c r="J99" s="24"/>
      <c r="K99" s="24"/>
      <c r="L99" s="24"/>
      <c r="M99" s="32"/>
      <c r="N99" s="33"/>
      <c r="O99" s="25"/>
      <c r="P99" s="25"/>
      <c r="Q99" s="23"/>
    </row>
    <row r="100" spans="1:17" ht="16.5">
      <c r="A100" s="18"/>
      <c r="B100" s="18"/>
      <c r="C100" s="19"/>
      <c r="D100" s="19"/>
      <c r="E100" s="19"/>
      <c r="F100" s="20"/>
      <c r="G100" s="20"/>
      <c r="H100" s="20"/>
      <c r="I100" s="20"/>
      <c r="J100" s="20"/>
      <c r="K100" s="20"/>
      <c r="L100" s="20"/>
      <c r="M100" s="34"/>
      <c r="N100" s="35"/>
      <c r="O100" s="21"/>
      <c r="P100" s="21"/>
      <c r="Q100" s="19"/>
    </row>
    <row r="101" spans="1:17" ht="33">
      <c r="A101" s="14">
        <v>25</v>
      </c>
      <c r="B101" s="14" t="s">
        <v>140</v>
      </c>
      <c r="C101" s="15" t="s">
        <v>29</v>
      </c>
      <c r="D101" s="15"/>
      <c r="E101" s="15"/>
      <c r="F101" s="16"/>
      <c r="G101" s="16"/>
      <c r="H101" s="16">
        <v>125000</v>
      </c>
      <c r="I101" s="16"/>
      <c r="J101" s="16"/>
      <c r="K101" s="16"/>
      <c r="L101" s="16"/>
      <c r="M101" s="30"/>
      <c r="N101" s="31">
        <v>14365</v>
      </c>
      <c r="O101" s="17">
        <f>N101</f>
        <v>14365</v>
      </c>
      <c r="P101" s="17"/>
      <c r="Q101" s="15"/>
    </row>
    <row r="102" spans="1:17" ht="16.5">
      <c r="A102" s="22"/>
      <c r="B102" s="22"/>
      <c r="C102" s="23"/>
      <c r="D102" s="23"/>
      <c r="E102" s="23"/>
      <c r="F102" s="24"/>
      <c r="G102" s="24"/>
      <c r="H102" s="24"/>
      <c r="I102" s="24"/>
      <c r="J102" s="24"/>
      <c r="K102" s="24"/>
      <c r="L102" s="24"/>
      <c r="M102" s="32"/>
      <c r="N102" s="33"/>
      <c r="O102" s="25"/>
      <c r="P102" s="25"/>
      <c r="Q102" s="23"/>
    </row>
    <row r="103" spans="1:17" ht="16.5">
      <c r="A103" s="18"/>
      <c r="B103" s="18"/>
      <c r="C103" s="19"/>
      <c r="D103" s="19"/>
      <c r="E103" s="19"/>
      <c r="F103" s="20"/>
      <c r="G103" s="20"/>
      <c r="H103" s="20"/>
      <c r="I103" s="20"/>
      <c r="J103" s="20"/>
      <c r="K103" s="20"/>
      <c r="L103" s="20"/>
      <c r="M103" s="34"/>
      <c r="N103" s="35"/>
      <c r="O103" s="52"/>
      <c r="P103" s="21"/>
      <c r="Q103" s="19"/>
    </row>
    <row r="104" spans="1:17" ht="33">
      <c r="A104" s="14">
        <v>26</v>
      </c>
      <c r="B104" s="14" t="s">
        <v>105</v>
      </c>
      <c r="C104" s="15" t="s">
        <v>30</v>
      </c>
      <c r="D104" s="15"/>
      <c r="E104" s="15"/>
      <c r="F104" s="16"/>
      <c r="G104" s="16"/>
      <c r="H104" s="24">
        <v>6000000</v>
      </c>
      <c r="I104" s="24"/>
      <c r="J104" s="24"/>
      <c r="K104" s="24"/>
      <c r="L104" s="24"/>
      <c r="M104" s="48" t="s">
        <v>74</v>
      </c>
      <c r="N104" s="55">
        <v>787327</v>
      </c>
      <c r="O104" s="17">
        <f>N104+N106+N107</f>
        <v>3070966</v>
      </c>
      <c r="P104" s="17"/>
      <c r="Q104" s="15"/>
    </row>
    <row r="105" spans="1:17" ht="16.5">
      <c r="A105" s="22"/>
      <c r="B105" s="22"/>
      <c r="C105" s="23"/>
      <c r="D105" s="23"/>
      <c r="E105" s="23"/>
      <c r="F105" s="24"/>
      <c r="G105" s="24"/>
      <c r="H105" s="24"/>
      <c r="I105" s="24"/>
      <c r="J105" s="24"/>
      <c r="K105" s="24"/>
      <c r="L105" s="24"/>
      <c r="M105" s="48" t="s">
        <v>74</v>
      </c>
      <c r="N105" s="43"/>
      <c r="O105" s="25"/>
      <c r="P105" s="25"/>
      <c r="Q105" s="23"/>
    </row>
    <row r="106" spans="1:17" ht="16.5">
      <c r="A106" s="22"/>
      <c r="B106" s="22"/>
      <c r="C106" s="23"/>
      <c r="D106" s="23"/>
      <c r="E106" s="23"/>
      <c r="F106" s="24"/>
      <c r="G106" s="24"/>
      <c r="H106" s="24"/>
      <c r="I106" s="24"/>
      <c r="J106" s="24"/>
      <c r="K106" s="24"/>
      <c r="L106" s="24"/>
      <c r="M106" s="48" t="s">
        <v>75</v>
      </c>
      <c r="N106" s="43">
        <v>318685</v>
      </c>
      <c r="O106" s="25"/>
      <c r="P106" s="25"/>
      <c r="Q106" s="23"/>
    </row>
    <row r="107" spans="1:17" ht="16.5">
      <c r="A107" s="22"/>
      <c r="B107" s="22"/>
      <c r="C107" s="23"/>
      <c r="D107" s="23"/>
      <c r="E107" s="23"/>
      <c r="F107" s="24"/>
      <c r="G107" s="24"/>
      <c r="H107" s="24"/>
      <c r="I107" s="24"/>
      <c r="J107" s="24"/>
      <c r="K107" s="24"/>
      <c r="L107" s="24"/>
      <c r="M107" s="48" t="s">
        <v>76</v>
      </c>
      <c r="N107" s="43">
        <v>1964954</v>
      </c>
      <c r="O107" s="25"/>
      <c r="P107" s="25"/>
      <c r="Q107" s="23"/>
    </row>
    <row r="108" spans="1:17" ht="16.5">
      <c r="A108" s="22"/>
      <c r="B108" s="22"/>
      <c r="C108" s="23"/>
      <c r="D108" s="23"/>
      <c r="E108" s="23"/>
      <c r="F108" s="24"/>
      <c r="G108" s="24"/>
      <c r="H108" s="24"/>
      <c r="I108" s="24"/>
      <c r="J108" s="24"/>
      <c r="K108" s="24"/>
      <c r="L108" s="24"/>
      <c r="M108" s="48" t="s">
        <v>154</v>
      </c>
      <c r="N108" s="43"/>
      <c r="O108" s="25"/>
      <c r="P108" s="25"/>
      <c r="Q108" s="23"/>
    </row>
    <row r="109" spans="1:17" ht="16.5">
      <c r="A109" s="22"/>
      <c r="B109" s="22"/>
      <c r="C109" s="23"/>
      <c r="D109" s="23"/>
      <c r="E109" s="23"/>
      <c r="F109" s="24"/>
      <c r="G109" s="24"/>
      <c r="H109" s="24"/>
      <c r="I109" s="24"/>
      <c r="J109" s="24"/>
      <c r="K109" s="24"/>
      <c r="L109" s="24"/>
      <c r="M109" s="48" t="s">
        <v>150</v>
      </c>
      <c r="N109" s="43"/>
      <c r="O109" s="25"/>
      <c r="P109" s="25"/>
      <c r="Q109" s="23"/>
    </row>
    <row r="110" spans="1:17" ht="16.5">
      <c r="A110" s="22"/>
      <c r="B110" s="22"/>
      <c r="C110" s="23"/>
      <c r="D110" s="23"/>
      <c r="E110" s="23"/>
      <c r="F110" s="24"/>
      <c r="G110" s="24"/>
      <c r="H110" s="24"/>
      <c r="I110" s="24"/>
      <c r="J110" s="24"/>
      <c r="K110" s="24"/>
      <c r="L110" s="24"/>
      <c r="M110" s="48" t="s">
        <v>75</v>
      </c>
      <c r="N110" s="43"/>
      <c r="O110" s="40"/>
      <c r="P110" s="25"/>
      <c r="Q110" s="23"/>
    </row>
    <row r="111" spans="1:17" ht="16.5">
      <c r="A111" s="22"/>
      <c r="B111" s="22"/>
      <c r="C111" s="23"/>
      <c r="D111" s="23"/>
      <c r="E111" s="23"/>
      <c r="F111" s="24"/>
      <c r="G111" s="24"/>
      <c r="H111" s="24"/>
      <c r="I111" s="24"/>
      <c r="J111" s="24"/>
      <c r="K111" s="24"/>
      <c r="L111" s="24"/>
      <c r="M111" s="48" t="s">
        <v>76</v>
      </c>
      <c r="N111" s="43"/>
      <c r="O111" s="40"/>
      <c r="P111" s="25"/>
      <c r="Q111" s="23"/>
    </row>
    <row r="112" spans="1:17" ht="16.5">
      <c r="A112" s="22"/>
      <c r="B112" s="22"/>
      <c r="C112" s="23"/>
      <c r="D112" s="23"/>
      <c r="E112" s="23"/>
      <c r="F112" s="24"/>
      <c r="G112" s="24"/>
      <c r="H112" s="24"/>
      <c r="I112" s="24"/>
      <c r="J112" s="24"/>
      <c r="K112" s="24"/>
      <c r="L112" s="24"/>
      <c r="M112" s="48" t="s">
        <v>150</v>
      </c>
      <c r="N112" s="33"/>
      <c r="O112" s="40"/>
      <c r="P112" s="25"/>
      <c r="Q112" s="23"/>
    </row>
    <row r="113" spans="1:17" ht="16.5">
      <c r="A113" s="22"/>
      <c r="B113" s="22"/>
      <c r="C113" s="23"/>
      <c r="D113" s="23"/>
      <c r="E113" s="23"/>
      <c r="F113" s="24"/>
      <c r="G113" s="24"/>
      <c r="H113" s="24"/>
      <c r="I113" s="24"/>
      <c r="J113" s="24"/>
      <c r="K113" s="24"/>
      <c r="L113" s="24"/>
      <c r="M113" s="32"/>
      <c r="N113" s="33"/>
      <c r="O113" s="33"/>
      <c r="P113" s="25"/>
      <c r="Q113" s="23"/>
    </row>
    <row r="114" spans="1:17" ht="16.5">
      <c r="A114" s="5"/>
      <c r="B114" s="5"/>
      <c r="C114" s="9" t="s">
        <v>31</v>
      </c>
      <c r="D114" s="9"/>
      <c r="E114" s="9"/>
      <c r="F114" s="3"/>
      <c r="G114" s="3"/>
      <c r="H114" s="3">
        <f>SUM(H14:H113)</f>
        <v>17040000</v>
      </c>
      <c r="I114" s="3"/>
      <c r="J114" s="3"/>
      <c r="K114" s="3"/>
      <c r="L114" s="3"/>
      <c r="M114" s="36"/>
      <c r="N114" s="37">
        <f>SUM(N14:N113)</f>
        <v>4742921</v>
      </c>
      <c r="O114" s="37">
        <f>SUM(O14:O113)</f>
        <v>4742921</v>
      </c>
      <c r="P114" s="12"/>
      <c r="Q114" s="6"/>
    </row>
    <row r="115" spans="1:17" ht="16.5">
      <c r="A115" s="74" t="s">
        <v>32</v>
      </c>
      <c r="B115" s="75"/>
      <c r="C115" s="76"/>
      <c r="D115" s="11"/>
      <c r="E115" s="11"/>
      <c r="F115" s="7"/>
      <c r="G115" s="7"/>
      <c r="H115" s="7"/>
      <c r="I115" s="7"/>
      <c r="J115" s="7"/>
      <c r="K115" s="7"/>
      <c r="L115" s="7"/>
      <c r="M115" s="28"/>
      <c r="N115" s="38"/>
      <c r="O115" s="8"/>
      <c r="P115" s="8"/>
      <c r="Q115" s="6"/>
    </row>
    <row r="116" spans="1:17" ht="33">
      <c r="A116" s="22">
        <v>27</v>
      </c>
      <c r="B116" s="14" t="s">
        <v>106</v>
      </c>
      <c r="C116" s="15" t="s">
        <v>33</v>
      </c>
      <c r="D116" s="15"/>
      <c r="E116" s="15"/>
      <c r="F116" s="16"/>
      <c r="G116" s="16"/>
      <c r="H116" s="16">
        <v>375000</v>
      </c>
      <c r="I116" s="16"/>
      <c r="J116" s="16"/>
      <c r="K116" s="16"/>
      <c r="L116" s="16"/>
      <c r="M116" s="30"/>
      <c r="N116" s="57">
        <v>8468</v>
      </c>
      <c r="O116" s="17">
        <f>N116</f>
        <v>8468</v>
      </c>
      <c r="P116" s="17"/>
      <c r="Q116" s="15"/>
    </row>
    <row r="117" spans="1:17" ht="16.5">
      <c r="A117" s="22"/>
      <c r="B117" s="22"/>
      <c r="C117" s="23"/>
      <c r="D117" s="23"/>
      <c r="E117" s="23"/>
      <c r="F117" s="24"/>
      <c r="G117" s="24"/>
      <c r="H117" s="24"/>
      <c r="I117" s="24"/>
      <c r="J117" s="24"/>
      <c r="K117" s="24"/>
      <c r="L117" s="24"/>
      <c r="M117" s="32"/>
      <c r="N117" s="45"/>
      <c r="O117" s="25"/>
      <c r="P117" s="25"/>
      <c r="Q117" s="23"/>
    </row>
    <row r="118" spans="1:17" ht="16.5">
      <c r="A118" s="22"/>
      <c r="B118" s="22"/>
      <c r="C118" s="23"/>
      <c r="D118" s="23"/>
      <c r="E118" s="23"/>
      <c r="F118" s="24"/>
      <c r="G118" s="24"/>
      <c r="H118" s="24"/>
      <c r="I118" s="24"/>
      <c r="J118" s="24"/>
      <c r="K118" s="24"/>
      <c r="L118" s="24"/>
      <c r="M118" s="32"/>
      <c r="N118" s="45"/>
      <c r="O118" s="25"/>
      <c r="P118" s="25"/>
      <c r="Q118" s="23"/>
    </row>
    <row r="119" spans="1:17" ht="16.5">
      <c r="A119" s="22"/>
      <c r="B119" s="22"/>
      <c r="C119" s="23"/>
      <c r="D119" s="23"/>
      <c r="E119" s="23"/>
      <c r="F119" s="24"/>
      <c r="G119" s="24"/>
      <c r="H119" s="24"/>
      <c r="I119" s="24"/>
      <c r="J119" s="24"/>
      <c r="K119" s="24"/>
      <c r="L119" s="24"/>
      <c r="M119" s="32"/>
      <c r="N119" s="45"/>
      <c r="O119" s="25"/>
      <c r="P119" s="25"/>
      <c r="Q119" s="23"/>
    </row>
    <row r="120" spans="1:17" ht="16.5">
      <c r="A120" s="22"/>
      <c r="B120" s="22"/>
      <c r="C120" s="23"/>
      <c r="D120" s="23"/>
      <c r="E120" s="23"/>
      <c r="F120" s="24"/>
      <c r="G120" s="24"/>
      <c r="H120" s="24"/>
      <c r="I120" s="24"/>
      <c r="J120" s="24"/>
      <c r="K120" s="24"/>
      <c r="L120" s="24"/>
      <c r="M120" s="32"/>
      <c r="N120" s="45"/>
      <c r="O120" s="25"/>
      <c r="P120" s="25"/>
      <c r="Q120" s="23"/>
    </row>
    <row r="121" spans="1:17" ht="33">
      <c r="A121" s="14">
        <v>28</v>
      </c>
      <c r="B121" s="14" t="s">
        <v>107</v>
      </c>
      <c r="C121" s="15" t="s">
        <v>34</v>
      </c>
      <c r="D121" s="15"/>
      <c r="E121" s="15"/>
      <c r="F121" s="16"/>
      <c r="G121" s="16"/>
      <c r="H121" s="16">
        <v>0</v>
      </c>
      <c r="I121" s="16"/>
      <c r="J121" s="16"/>
      <c r="K121" s="16"/>
      <c r="L121" s="16"/>
      <c r="M121" s="30"/>
      <c r="N121" s="39"/>
      <c r="O121" s="17"/>
      <c r="P121" s="17"/>
      <c r="Q121" s="15"/>
    </row>
    <row r="122" spans="1:17" ht="16.5">
      <c r="A122" s="18"/>
      <c r="B122" s="18"/>
      <c r="C122" s="19"/>
      <c r="D122" s="19"/>
      <c r="E122" s="19"/>
      <c r="F122" s="20"/>
      <c r="G122" s="20"/>
      <c r="H122" s="20"/>
      <c r="I122" s="20"/>
      <c r="J122" s="20"/>
      <c r="K122" s="20"/>
      <c r="L122" s="20"/>
      <c r="M122" s="34"/>
      <c r="N122" s="42"/>
      <c r="O122" s="21"/>
      <c r="P122" s="21"/>
      <c r="Q122" s="19"/>
    </row>
    <row r="123" spans="1:17" ht="33">
      <c r="A123" s="14">
        <v>29</v>
      </c>
      <c r="B123" s="14" t="s">
        <v>108</v>
      </c>
      <c r="C123" s="15" t="s">
        <v>35</v>
      </c>
      <c r="D123" s="15"/>
      <c r="E123" s="15"/>
      <c r="F123" s="16"/>
      <c r="G123" s="16"/>
      <c r="H123" s="16">
        <v>50000</v>
      </c>
      <c r="I123" s="16"/>
      <c r="J123" s="16"/>
      <c r="K123" s="16"/>
      <c r="L123" s="16"/>
      <c r="M123" s="30"/>
      <c r="N123" s="39"/>
      <c r="O123" s="17">
        <f>N123</f>
        <v>0</v>
      </c>
      <c r="P123" s="17"/>
      <c r="Q123" s="15"/>
    </row>
    <row r="124" spans="1:17" ht="16.5">
      <c r="A124" s="22"/>
      <c r="B124" s="22"/>
      <c r="C124" s="23"/>
      <c r="D124" s="23"/>
      <c r="E124" s="23"/>
      <c r="F124" s="24"/>
      <c r="G124" s="24"/>
      <c r="H124" s="24"/>
      <c r="I124" s="24"/>
      <c r="J124" s="24"/>
      <c r="K124" s="24"/>
      <c r="L124" s="24"/>
      <c r="M124" s="32"/>
      <c r="N124" s="40"/>
      <c r="O124" s="25"/>
      <c r="P124" s="25"/>
      <c r="Q124" s="23"/>
    </row>
    <row r="125" spans="1:17" ht="16.5">
      <c r="A125" s="18"/>
      <c r="B125" s="18"/>
      <c r="C125" s="19"/>
      <c r="D125" s="19"/>
      <c r="E125" s="19"/>
      <c r="F125" s="20"/>
      <c r="G125" s="20"/>
      <c r="H125" s="20"/>
      <c r="I125" s="20"/>
      <c r="J125" s="20"/>
      <c r="K125" s="20"/>
      <c r="L125" s="20"/>
      <c r="M125" s="34"/>
      <c r="N125" s="42"/>
      <c r="O125" s="21"/>
      <c r="P125" s="21"/>
      <c r="Q125" s="19"/>
    </row>
    <row r="126" spans="1:17" ht="33">
      <c r="A126" s="5">
        <v>30</v>
      </c>
      <c r="B126" s="5" t="s">
        <v>109</v>
      </c>
      <c r="C126" s="6" t="s">
        <v>36</v>
      </c>
      <c r="D126" s="6"/>
      <c r="E126" s="6"/>
      <c r="F126" s="7"/>
      <c r="G126" s="7"/>
      <c r="H126" s="7">
        <v>0</v>
      </c>
      <c r="I126" s="7"/>
      <c r="J126" s="7"/>
      <c r="K126" s="7"/>
      <c r="L126" s="7"/>
      <c r="M126" s="28"/>
      <c r="N126" s="38">
        <v>7642</v>
      </c>
      <c r="O126" s="8">
        <f>N126</f>
        <v>7642</v>
      </c>
      <c r="P126" s="8"/>
      <c r="Q126" s="6"/>
    </row>
    <row r="127" spans="1:17" ht="33">
      <c r="A127" s="5">
        <v>31</v>
      </c>
      <c r="B127" s="5" t="s">
        <v>110</v>
      </c>
      <c r="C127" s="6" t="s">
        <v>59</v>
      </c>
      <c r="D127" s="6"/>
      <c r="E127" s="6"/>
      <c r="F127" s="7"/>
      <c r="G127" s="7"/>
      <c r="H127" s="7"/>
      <c r="I127" s="7"/>
      <c r="J127" s="7"/>
      <c r="K127" s="7"/>
      <c r="L127" s="7"/>
      <c r="M127" s="28"/>
      <c r="N127" s="38"/>
      <c r="O127" s="8">
        <f>N127</f>
        <v>0</v>
      </c>
      <c r="P127" s="8"/>
      <c r="Q127" s="6"/>
    </row>
    <row r="128" spans="1:17" ht="33">
      <c r="A128" s="14">
        <v>32</v>
      </c>
      <c r="B128" s="14" t="s">
        <v>111</v>
      </c>
      <c r="C128" s="15" t="s">
        <v>60</v>
      </c>
      <c r="D128" s="15"/>
      <c r="E128" s="15"/>
      <c r="F128" s="16"/>
      <c r="G128" s="16"/>
      <c r="H128" s="16"/>
      <c r="I128" s="16"/>
      <c r="J128" s="16"/>
      <c r="K128" s="16"/>
      <c r="L128" s="16"/>
      <c r="M128" s="30"/>
      <c r="N128" s="39"/>
      <c r="O128" s="17"/>
      <c r="P128" s="17"/>
      <c r="Q128" s="15"/>
    </row>
    <row r="129" spans="1:17" ht="16.5">
      <c r="A129" s="18"/>
      <c r="B129" s="18"/>
      <c r="C129" s="19"/>
      <c r="D129" s="19"/>
      <c r="E129" s="19"/>
      <c r="F129" s="20"/>
      <c r="G129" s="20"/>
      <c r="H129" s="20"/>
      <c r="I129" s="20"/>
      <c r="J129" s="20"/>
      <c r="K129" s="20"/>
      <c r="L129" s="20"/>
      <c r="M129" s="34"/>
      <c r="N129" s="42"/>
      <c r="O129" s="21"/>
      <c r="P129" s="21"/>
      <c r="Q129" s="19"/>
    </row>
    <row r="130" spans="1:17" ht="33">
      <c r="A130" s="5">
        <v>33</v>
      </c>
      <c r="B130" s="5" t="s">
        <v>112</v>
      </c>
      <c r="C130" s="6" t="s">
        <v>37</v>
      </c>
      <c r="D130" s="6"/>
      <c r="E130" s="6"/>
      <c r="F130" s="7"/>
      <c r="G130" s="7"/>
      <c r="H130" s="7">
        <v>25000</v>
      </c>
      <c r="I130" s="7"/>
      <c r="J130" s="7"/>
      <c r="K130" s="7"/>
      <c r="L130" s="7"/>
      <c r="M130" s="28"/>
      <c r="N130" s="38">
        <v>5650</v>
      </c>
      <c r="O130" s="8">
        <f>N130</f>
        <v>5650</v>
      </c>
      <c r="P130" s="8"/>
      <c r="Q130" s="6"/>
    </row>
    <row r="131" spans="1:17" ht="16.5">
      <c r="A131" s="5">
        <v>34</v>
      </c>
      <c r="B131" s="5">
        <v>4947</v>
      </c>
      <c r="C131" s="6" t="s">
        <v>54</v>
      </c>
      <c r="D131" s="6"/>
      <c r="E131" s="6"/>
      <c r="F131" s="7"/>
      <c r="G131" s="7"/>
      <c r="H131" s="7"/>
      <c r="I131" s="7"/>
      <c r="J131" s="7"/>
      <c r="K131" s="7"/>
      <c r="L131" s="7"/>
      <c r="M131" s="28"/>
      <c r="N131" s="38"/>
      <c r="O131" s="8">
        <f>N131</f>
        <v>0</v>
      </c>
      <c r="P131" s="8"/>
      <c r="Q131" s="6"/>
    </row>
    <row r="132" spans="1:17" ht="33">
      <c r="A132" s="5">
        <v>35</v>
      </c>
      <c r="B132" s="5" t="s">
        <v>113</v>
      </c>
      <c r="C132" s="6" t="s">
        <v>38</v>
      </c>
      <c r="D132" s="6"/>
      <c r="E132" s="6"/>
      <c r="F132" s="7"/>
      <c r="G132" s="7"/>
      <c r="H132" s="7"/>
      <c r="I132" s="7"/>
      <c r="J132" s="7"/>
      <c r="K132" s="7"/>
      <c r="L132" s="7"/>
      <c r="M132" s="28"/>
      <c r="N132" s="38"/>
      <c r="O132" s="8">
        <v>0</v>
      </c>
      <c r="P132" s="8"/>
      <c r="Q132" s="6"/>
    </row>
    <row r="133" spans="1:17" ht="33">
      <c r="A133" s="5">
        <v>36</v>
      </c>
      <c r="B133" s="5" t="s">
        <v>53</v>
      </c>
      <c r="C133" s="6" t="s">
        <v>38</v>
      </c>
      <c r="D133" s="6"/>
      <c r="E133" s="6"/>
      <c r="F133" s="7"/>
      <c r="G133" s="7"/>
      <c r="H133" s="7"/>
      <c r="I133" s="7"/>
      <c r="J133" s="7"/>
      <c r="K133" s="7"/>
      <c r="L133" s="7"/>
      <c r="M133" s="28"/>
      <c r="N133" s="38"/>
      <c r="O133" s="8"/>
      <c r="P133" s="8"/>
      <c r="Q133" s="6"/>
    </row>
    <row r="134" spans="1:17" ht="33">
      <c r="A134" s="5">
        <v>37</v>
      </c>
      <c r="B134" s="5" t="s">
        <v>114</v>
      </c>
      <c r="C134" s="6" t="s">
        <v>51</v>
      </c>
      <c r="D134" s="6"/>
      <c r="E134" s="6"/>
      <c r="F134" s="7"/>
      <c r="G134" s="7"/>
      <c r="H134" s="7"/>
      <c r="I134" s="7"/>
      <c r="J134" s="7"/>
      <c r="K134" s="7"/>
      <c r="L134" s="7"/>
      <c r="M134" s="28"/>
      <c r="N134" s="38"/>
      <c r="O134" s="8">
        <f>N134</f>
        <v>0</v>
      </c>
      <c r="P134" s="8"/>
      <c r="Q134" s="6"/>
    </row>
    <row r="135" spans="1:17" ht="33">
      <c r="A135" s="14">
        <v>38</v>
      </c>
      <c r="B135" s="14" t="s">
        <v>115</v>
      </c>
      <c r="C135" s="15" t="s">
        <v>61</v>
      </c>
      <c r="D135" s="15"/>
      <c r="E135" s="15"/>
      <c r="F135" s="16"/>
      <c r="G135" s="16"/>
      <c r="H135" s="16"/>
      <c r="I135" s="16"/>
      <c r="J135" s="16"/>
      <c r="K135" s="16"/>
      <c r="L135" s="16"/>
      <c r="M135" s="30"/>
      <c r="N135" s="39"/>
      <c r="O135" s="17">
        <f>N135+N136+N137</f>
        <v>0</v>
      </c>
      <c r="P135" s="17"/>
      <c r="Q135" s="15"/>
    </row>
    <row r="136" spans="1:17" ht="16.5">
      <c r="A136" s="22"/>
      <c r="B136" s="22"/>
      <c r="C136" s="23"/>
      <c r="D136" s="23"/>
      <c r="E136" s="23"/>
      <c r="F136" s="24"/>
      <c r="G136" s="24"/>
      <c r="H136" s="24"/>
      <c r="I136" s="24"/>
      <c r="J136" s="24"/>
      <c r="K136" s="24"/>
      <c r="L136" s="24"/>
      <c r="M136" s="32"/>
      <c r="N136" s="40"/>
      <c r="O136" s="25"/>
      <c r="P136" s="25"/>
      <c r="Q136" s="23"/>
    </row>
    <row r="137" spans="1:17" ht="16.5">
      <c r="A137" s="18"/>
      <c r="B137" s="18"/>
      <c r="C137" s="19"/>
      <c r="D137" s="19"/>
      <c r="E137" s="19"/>
      <c r="F137" s="20"/>
      <c r="G137" s="20"/>
      <c r="H137" s="20"/>
      <c r="I137" s="20"/>
      <c r="J137" s="20"/>
      <c r="K137" s="20"/>
      <c r="L137" s="20"/>
      <c r="M137" s="34"/>
      <c r="N137" s="42"/>
      <c r="O137" s="21"/>
      <c r="P137" s="21"/>
      <c r="Q137" s="19"/>
    </row>
    <row r="138" spans="1:17" ht="15" customHeight="1">
      <c r="A138" s="5"/>
      <c r="B138" s="5"/>
      <c r="C138" s="9" t="s">
        <v>39</v>
      </c>
      <c r="D138" s="9"/>
      <c r="E138" s="9"/>
      <c r="F138" s="3"/>
      <c r="G138" s="7"/>
      <c r="H138" s="3">
        <f>SUM(H116:H135)</f>
        <v>450000</v>
      </c>
      <c r="I138" s="7"/>
      <c r="J138" s="7"/>
      <c r="K138" s="7"/>
      <c r="L138" s="3"/>
      <c r="M138" s="36"/>
      <c r="N138" s="37">
        <f>SUM(N116:N137)</f>
        <v>21760</v>
      </c>
      <c r="O138" s="37">
        <f>SUM(O116:O137)</f>
        <v>21760</v>
      </c>
      <c r="P138" s="12">
        <v>0</v>
      </c>
      <c r="Q138" s="6"/>
    </row>
    <row r="139" spans="1:17" ht="18.75" customHeight="1">
      <c r="A139" s="5"/>
      <c r="B139" s="5"/>
      <c r="C139" s="9" t="s">
        <v>40</v>
      </c>
      <c r="D139" s="9"/>
      <c r="E139" s="9"/>
      <c r="F139" s="3"/>
      <c r="G139" s="7"/>
      <c r="H139" s="3">
        <f>H12+H114+H138</f>
        <v>17500000</v>
      </c>
      <c r="I139" s="7"/>
      <c r="J139" s="7"/>
      <c r="K139" s="7"/>
      <c r="L139" s="3"/>
      <c r="M139" s="36"/>
      <c r="N139" s="37">
        <f>N138+N114+N12</f>
        <v>4769331</v>
      </c>
      <c r="O139" s="37">
        <f>O138+O114+O12</f>
        <v>4769331</v>
      </c>
      <c r="P139" s="12">
        <v>0</v>
      </c>
      <c r="Q139" s="6"/>
    </row>
    <row r="140" spans="1:17" ht="16.5">
      <c r="A140" s="74" t="s">
        <v>41</v>
      </c>
      <c r="B140" s="76"/>
      <c r="C140" s="6"/>
      <c r="D140" s="6"/>
      <c r="E140" s="6"/>
      <c r="F140" s="7"/>
      <c r="G140" s="7"/>
      <c r="H140" s="7"/>
      <c r="I140" s="7"/>
      <c r="J140" s="7"/>
      <c r="K140" s="7"/>
      <c r="L140" s="7"/>
      <c r="M140" s="28"/>
      <c r="N140" s="38"/>
      <c r="O140" s="8"/>
      <c r="P140" s="7">
        <v>0</v>
      </c>
      <c r="Q140" s="6"/>
    </row>
    <row r="141" spans="1:17" ht="33">
      <c r="A141" s="14">
        <v>39</v>
      </c>
      <c r="B141" s="14" t="s">
        <v>116</v>
      </c>
      <c r="C141" s="15" t="s">
        <v>42</v>
      </c>
      <c r="D141" s="15"/>
      <c r="E141" s="15"/>
      <c r="F141" s="16"/>
      <c r="G141" s="16"/>
      <c r="H141" s="16"/>
      <c r="I141" s="16"/>
      <c r="J141" s="16"/>
      <c r="K141" s="16"/>
      <c r="L141" s="16"/>
      <c r="M141" s="30"/>
      <c r="N141" s="39"/>
      <c r="O141" s="17">
        <f>N141+N142</f>
        <v>0</v>
      </c>
      <c r="P141" s="16">
        <v>0</v>
      </c>
      <c r="Q141" s="15"/>
    </row>
    <row r="142" spans="1:17" ht="22.5" customHeight="1">
      <c r="A142" s="18"/>
      <c r="B142" s="18"/>
      <c r="C142" s="19"/>
      <c r="D142" s="19"/>
      <c r="E142" s="19"/>
      <c r="F142" s="20"/>
      <c r="G142" s="20"/>
      <c r="H142" s="20"/>
      <c r="I142" s="20"/>
      <c r="J142" s="20"/>
      <c r="K142" s="20"/>
      <c r="L142" s="20"/>
      <c r="M142" s="34"/>
      <c r="N142" s="42"/>
      <c r="O142" s="21"/>
      <c r="P142" s="20"/>
      <c r="Q142" s="19"/>
    </row>
    <row r="143" spans="1:17" ht="33">
      <c r="A143" s="5">
        <v>40</v>
      </c>
      <c r="B143" s="14" t="s">
        <v>116</v>
      </c>
      <c r="C143" s="6" t="s">
        <v>43</v>
      </c>
      <c r="D143" s="6"/>
      <c r="E143" s="6"/>
      <c r="F143" s="7"/>
      <c r="G143" s="7"/>
      <c r="H143" s="7"/>
      <c r="I143" s="7"/>
      <c r="J143" s="7"/>
      <c r="K143" s="7"/>
      <c r="L143" s="7"/>
      <c r="M143" s="28"/>
      <c r="N143" s="38"/>
      <c r="O143" s="8">
        <f>N143</f>
        <v>0</v>
      </c>
      <c r="P143" s="7"/>
      <c r="Q143" s="6"/>
    </row>
    <row r="144" spans="1:17" ht="33">
      <c r="A144" s="5">
        <v>41</v>
      </c>
      <c r="B144" s="60" t="s">
        <v>117</v>
      </c>
      <c r="C144" s="62" t="s">
        <v>44</v>
      </c>
      <c r="D144" s="62"/>
      <c r="E144" s="62"/>
      <c r="F144" s="7"/>
      <c r="G144" s="7"/>
      <c r="H144" s="7"/>
      <c r="I144" s="7"/>
      <c r="J144" s="7"/>
      <c r="K144" s="7"/>
      <c r="L144" s="7"/>
      <c r="M144" s="28"/>
      <c r="N144" s="38"/>
      <c r="O144" s="8"/>
      <c r="P144" s="7"/>
      <c r="Q144" s="6"/>
    </row>
    <row r="145" spans="1:17" ht="33">
      <c r="A145" s="14">
        <v>43</v>
      </c>
      <c r="B145" s="14" t="s">
        <v>118</v>
      </c>
      <c r="C145" s="15" t="s">
        <v>45</v>
      </c>
      <c r="D145" s="15"/>
      <c r="E145" s="15"/>
      <c r="F145" s="16"/>
      <c r="G145" s="16"/>
      <c r="H145" s="16"/>
      <c r="I145" s="16"/>
      <c r="J145" s="16"/>
      <c r="K145" s="16"/>
      <c r="L145" s="16"/>
      <c r="M145" s="30"/>
      <c r="N145" s="39"/>
      <c r="O145" s="17">
        <f>N145</f>
        <v>0</v>
      </c>
      <c r="P145" s="16"/>
      <c r="Q145" s="15"/>
    </row>
    <row r="146" spans="1:17" ht="16.5">
      <c r="A146" s="18"/>
      <c r="B146" s="18"/>
      <c r="C146" s="19"/>
      <c r="D146" s="19"/>
      <c r="E146" s="19"/>
      <c r="F146" s="20"/>
      <c r="G146" s="20"/>
      <c r="H146" s="20"/>
      <c r="I146" s="20"/>
      <c r="J146" s="20"/>
      <c r="K146" s="20"/>
      <c r="L146" s="20"/>
      <c r="M146" s="34"/>
      <c r="N146" s="42"/>
      <c r="O146" s="21"/>
      <c r="P146" s="20"/>
      <c r="Q146" s="19"/>
    </row>
    <row r="147" spans="1:17" ht="33">
      <c r="A147" s="14">
        <v>44</v>
      </c>
      <c r="B147" s="14" t="s">
        <v>119</v>
      </c>
      <c r="C147" s="15" t="s">
        <v>46</v>
      </c>
      <c r="D147" s="15"/>
      <c r="E147" s="15"/>
      <c r="F147" s="16"/>
      <c r="G147" s="16"/>
      <c r="H147" s="16"/>
      <c r="I147" s="16"/>
      <c r="J147" s="16"/>
      <c r="K147" s="16"/>
      <c r="L147" s="16"/>
      <c r="M147" s="30"/>
      <c r="N147" s="39"/>
      <c r="O147" s="17">
        <f>N147</f>
        <v>0</v>
      </c>
      <c r="P147" s="16"/>
      <c r="Q147" s="15"/>
    </row>
    <row r="148" spans="1:17" ht="16.5">
      <c r="A148" s="18"/>
      <c r="B148" s="18"/>
      <c r="C148" s="19"/>
      <c r="D148" s="19"/>
      <c r="E148" s="19"/>
      <c r="F148" s="20"/>
      <c r="G148" s="20"/>
      <c r="H148" s="20"/>
      <c r="I148" s="20"/>
      <c r="J148" s="20"/>
      <c r="K148" s="20"/>
      <c r="L148" s="20"/>
      <c r="M148" s="34"/>
      <c r="N148" s="42"/>
      <c r="O148" s="21"/>
      <c r="P148" s="20"/>
      <c r="Q148" s="19"/>
    </row>
    <row r="149" spans="1:17" ht="16.5">
      <c r="A149" s="74" t="s">
        <v>47</v>
      </c>
      <c r="B149" s="76"/>
      <c r="C149" s="6"/>
      <c r="D149" s="6"/>
      <c r="E149" s="6"/>
      <c r="F149" s="7"/>
      <c r="G149" s="7"/>
      <c r="H149" s="7"/>
      <c r="I149" s="7"/>
      <c r="J149" s="7"/>
      <c r="K149" s="7"/>
      <c r="L149" s="7">
        <v>0</v>
      </c>
      <c r="M149" s="28"/>
      <c r="N149" s="38"/>
      <c r="O149" s="8"/>
      <c r="P149" s="7">
        <v>0</v>
      </c>
      <c r="Q149" s="6"/>
    </row>
    <row r="150" spans="1:17" ht="33">
      <c r="A150" s="5">
        <v>45</v>
      </c>
      <c r="B150" s="5" t="s">
        <v>121</v>
      </c>
      <c r="C150" s="6" t="s">
        <v>120</v>
      </c>
      <c r="D150" s="6"/>
      <c r="E150" s="6"/>
      <c r="F150" s="7"/>
      <c r="G150" s="7"/>
      <c r="H150" s="7">
        <v>247500000</v>
      </c>
      <c r="I150" s="7"/>
      <c r="J150" s="7"/>
      <c r="K150" s="7"/>
      <c r="L150" s="7"/>
      <c r="M150" s="28"/>
      <c r="N150" s="38"/>
      <c r="O150" s="8">
        <f>N150</f>
        <v>0</v>
      </c>
      <c r="P150" s="7"/>
      <c r="Q150" s="6"/>
    </row>
    <row r="151" spans="1:17" ht="16.5">
      <c r="A151" s="74" t="s">
        <v>52</v>
      </c>
      <c r="B151" s="76"/>
      <c r="C151" s="6"/>
      <c r="D151" s="6"/>
      <c r="E151" s="6"/>
      <c r="F151" s="7"/>
      <c r="G151" s="7"/>
      <c r="H151" s="7"/>
      <c r="I151" s="7"/>
      <c r="J151" s="7"/>
      <c r="K151" s="7"/>
      <c r="L151" s="7"/>
      <c r="M151" s="28"/>
      <c r="N151" s="38"/>
      <c r="O151" s="8"/>
      <c r="P151" s="7"/>
      <c r="Q151" s="6"/>
    </row>
    <row r="152" spans="1:17" ht="33">
      <c r="A152" s="5">
        <v>46</v>
      </c>
      <c r="B152" s="5" t="s">
        <v>122</v>
      </c>
      <c r="C152" s="6" t="s">
        <v>123</v>
      </c>
      <c r="D152" s="6"/>
      <c r="E152" s="6"/>
      <c r="F152" s="7"/>
      <c r="G152" s="7"/>
      <c r="H152" s="7"/>
      <c r="I152" s="7"/>
      <c r="J152" s="7"/>
      <c r="K152" s="7"/>
      <c r="L152" s="7"/>
      <c r="M152" s="28"/>
      <c r="N152" s="38"/>
      <c r="O152" s="8"/>
      <c r="P152" s="7"/>
      <c r="Q152" s="6"/>
    </row>
    <row r="153" spans="1:17" ht="33">
      <c r="A153" s="5">
        <v>47</v>
      </c>
      <c r="B153" s="5" t="s">
        <v>124</v>
      </c>
      <c r="C153" s="6" t="s">
        <v>125</v>
      </c>
      <c r="D153" s="6"/>
      <c r="E153" s="6"/>
      <c r="F153" s="7"/>
      <c r="G153" s="7"/>
      <c r="H153" s="7"/>
      <c r="I153" s="7"/>
      <c r="J153" s="7"/>
      <c r="K153" s="7"/>
      <c r="L153" s="7"/>
      <c r="M153" s="28"/>
      <c r="N153" s="38"/>
      <c r="O153" s="8"/>
      <c r="P153" s="7"/>
      <c r="Q153" s="6"/>
    </row>
    <row r="154" spans="1:17" ht="49.5">
      <c r="A154" s="5">
        <v>48</v>
      </c>
      <c r="B154" s="5" t="s">
        <v>126</v>
      </c>
      <c r="C154" s="6" t="s">
        <v>127</v>
      </c>
      <c r="D154" s="6"/>
      <c r="E154" s="6"/>
      <c r="F154" s="7"/>
      <c r="G154" s="7"/>
      <c r="H154" s="7"/>
      <c r="I154" s="7"/>
      <c r="J154" s="7"/>
      <c r="K154" s="7"/>
      <c r="L154" s="7"/>
      <c r="M154" s="28"/>
      <c r="N154" s="38"/>
      <c r="O154" s="8">
        <f>N154</f>
        <v>0</v>
      </c>
      <c r="P154" s="7"/>
      <c r="Q154" s="6"/>
    </row>
    <row r="155" spans="1:17" ht="33">
      <c r="A155" s="14">
        <v>49</v>
      </c>
      <c r="B155" s="14" t="s">
        <v>124</v>
      </c>
      <c r="C155" s="15" t="s">
        <v>128</v>
      </c>
      <c r="D155" s="15"/>
      <c r="E155" s="15"/>
      <c r="F155" s="16"/>
      <c r="G155" s="16"/>
      <c r="H155" s="16"/>
      <c r="I155" s="16"/>
      <c r="J155" s="16"/>
      <c r="K155" s="16"/>
      <c r="L155" s="16"/>
      <c r="M155" s="30"/>
      <c r="N155" s="39"/>
      <c r="O155" s="17"/>
      <c r="P155" s="16"/>
      <c r="Q155" s="15"/>
    </row>
    <row r="156" spans="1:17" ht="16.5">
      <c r="A156" s="22"/>
      <c r="B156" s="22"/>
      <c r="C156" s="23"/>
      <c r="D156" s="23"/>
      <c r="E156" s="23"/>
      <c r="F156" s="24"/>
      <c r="G156" s="24"/>
      <c r="H156" s="24"/>
      <c r="I156" s="24"/>
      <c r="J156" s="24"/>
      <c r="K156" s="24"/>
      <c r="L156" s="24"/>
      <c r="M156" s="32"/>
      <c r="N156" s="40"/>
      <c r="O156" s="25"/>
      <c r="P156" s="24"/>
      <c r="Q156" s="23"/>
    </row>
    <row r="157" spans="1:17" ht="16.5">
      <c r="A157" s="22"/>
      <c r="B157" s="22"/>
      <c r="C157" s="23"/>
      <c r="D157" s="23"/>
      <c r="E157" s="23"/>
      <c r="F157" s="24"/>
      <c r="G157" s="24"/>
      <c r="H157" s="24"/>
      <c r="I157" s="24"/>
      <c r="J157" s="24"/>
      <c r="K157" s="24"/>
      <c r="L157" s="24"/>
      <c r="M157" s="32"/>
      <c r="N157" s="40"/>
      <c r="O157" s="25"/>
      <c r="P157" s="24"/>
      <c r="Q157" s="23"/>
    </row>
    <row r="158" spans="1:17" ht="16.5">
      <c r="A158" s="4" t="s">
        <v>129</v>
      </c>
      <c r="B158" s="5"/>
      <c r="C158" s="6"/>
      <c r="D158" s="6"/>
      <c r="E158" s="6"/>
      <c r="F158" s="7"/>
      <c r="G158" s="7"/>
      <c r="H158" s="7"/>
      <c r="I158" s="7"/>
      <c r="J158" s="7"/>
      <c r="K158" s="7"/>
      <c r="L158" s="7"/>
      <c r="M158" s="28"/>
      <c r="N158" s="38"/>
      <c r="O158" s="8"/>
      <c r="P158" s="7"/>
      <c r="Q158" s="6"/>
    </row>
    <row r="159" spans="1:17" ht="32.25" customHeight="1">
      <c r="A159" s="71">
        <v>50</v>
      </c>
      <c r="B159" s="71" t="s">
        <v>130</v>
      </c>
      <c r="C159" s="6" t="s">
        <v>131</v>
      </c>
      <c r="D159" s="6"/>
      <c r="E159" s="6"/>
      <c r="F159" s="7"/>
      <c r="G159" s="7"/>
      <c r="H159" s="7"/>
      <c r="I159" s="7"/>
      <c r="J159" s="7"/>
      <c r="K159" s="7"/>
      <c r="L159" s="7"/>
      <c r="M159" s="28"/>
      <c r="N159" s="38">
        <v>0</v>
      </c>
      <c r="O159" s="8">
        <f>N159</f>
        <v>0</v>
      </c>
      <c r="P159" s="7">
        <v>0</v>
      </c>
      <c r="Q159" s="6"/>
    </row>
    <row r="160" spans="1:17" ht="33">
      <c r="A160" s="72"/>
      <c r="B160" s="72"/>
      <c r="C160" s="6" t="s">
        <v>132</v>
      </c>
      <c r="D160" s="6"/>
      <c r="E160" s="6"/>
      <c r="F160" s="7"/>
      <c r="G160" s="7"/>
      <c r="H160" s="7"/>
      <c r="I160" s="7"/>
      <c r="J160" s="7"/>
      <c r="K160" s="7"/>
      <c r="L160" s="7"/>
      <c r="M160" s="28"/>
      <c r="N160" s="38"/>
      <c r="O160" s="8"/>
      <c r="P160" s="7">
        <v>0</v>
      </c>
      <c r="Q160" s="6"/>
    </row>
    <row r="161" spans="1:17" ht="33">
      <c r="A161" s="72"/>
      <c r="B161" s="72"/>
      <c r="C161" s="6" t="s">
        <v>133</v>
      </c>
      <c r="D161" s="6"/>
      <c r="E161" s="6"/>
      <c r="F161" s="7"/>
      <c r="G161" s="7"/>
      <c r="H161" s="7"/>
      <c r="I161" s="7"/>
      <c r="J161" s="7"/>
      <c r="K161" s="7"/>
      <c r="L161" s="7"/>
      <c r="M161" s="28"/>
      <c r="N161" s="38"/>
      <c r="O161" s="8"/>
      <c r="P161" s="7">
        <v>0</v>
      </c>
      <c r="Q161" s="6"/>
    </row>
    <row r="162" spans="1:17" ht="33">
      <c r="A162" s="72"/>
      <c r="B162" s="72"/>
      <c r="C162" s="6" t="s">
        <v>134</v>
      </c>
      <c r="D162" s="6"/>
      <c r="E162" s="6"/>
      <c r="F162" s="7"/>
      <c r="G162" s="7"/>
      <c r="H162" s="7"/>
      <c r="I162" s="7"/>
      <c r="J162" s="7"/>
      <c r="K162" s="7"/>
      <c r="L162" s="7"/>
      <c r="M162" s="28"/>
      <c r="N162" s="38" t="s">
        <v>55</v>
      </c>
      <c r="O162" s="8"/>
      <c r="P162" s="7">
        <v>0</v>
      </c>
      <c r="Q162" s="6"/>
    </row>
    <row r="163" spans="1:17" ht="16.5">
      <c r="A163" s="72"/>
      <c r="B163" s="72"/>
      <c r="C163" s="15" t="s">
        <v>48</v>
      </c>
      <c r="D163" s="15"/>
      <c r="E163" s="15"/>
      <c r="F163" s="16"/>
      <c r="G163" s="16"/>
      <c r="H163" s="16">
        <v>5000000</v>
      </c>
      <c r="I163" s="16"/>
      <c r="J163" s="16"/>
      <c r="K163" s="16"/>
      <c r="L163" s="16"/>
      <c r="M163" s="30"/>
      <c r="N163" s="39"/>
      <c r="O163" s="17"/>
      <c r="P163" s="16"/>
      <c r="Q163" s="15"/>
    </row>
    <row r="164" spans="1:17" ht="18.75" customHeight="1">
      <c r="A164" s="72"/>
      <c r="B164" s="72"/>
      <c r="C164" s="6" t="s">
        <v>135</v>
      </c>
      <c r="D164" s="6"/>
      <c r="E164" s="6"/>
      <c r="F164" s="7"/>
      <c r="G164" s="7"/>
      <c r="H164" s="7"/>
      <c r="I164" s="7"/>
      <c r="J164" s="7"/>
      <c r="K164" s="7"/>
      <c r="L164" s="7"/>
      <c r="M164" s="28"/>
      <c r="N164" s="38"/>
      <c r="O164" s="8"/>
      <c r="P164" s="7"/>
      <c r="Q164" s="6"/>
    </row>
    <row r="165" spans="1:17" ht="16.5">
      <c r="A165" s="73"/>
      <c r="B165" s="73"/>
      <c r="C165" s="6" t="s">
        <v>136</v>
      </c>
      <c r="D165" s="6"/>
      <c r="E165" s="6"/>
      <c r="F165" s="7"/>
      <c r="G165" s="7"/>
      <c r="H165" s="7"/>
      <c r="I165" s="7"/>
      <c r="J165" s="7"/>
      <c r="K165" s="7"/>
      <c r="L165" s="7"/>
      <c r="M165" s="28"/>
      <c r="N165" s="38"/>
      <c r="O165" s="8"/>
      <c r="P165" s="7"/>
      <c r="Q165" s="6"/>
    </row>
    <row r="166" spans="1:17" ht="16.5">
      <c r="A166" s="5"/>
      <c r="B166" s="5"/>
      <c r="C166" s="9" t="s">
        <v>49</v>
      </c>
      <c r="D166" s="9"/>
      <c r="E166" s="9"/>
      <c r="F166" s="7"/>
      <c r="G166" s="7"/>
      <c r="H166" s="7">
        <f>SUM(H141:H165)</f>
        <v>252500000</v>
      </c>
      <c r="I166" s="7"/>
      <c r="J166" s="7"/>
      <c r="K166" s="7"/>
      <c r="L166" s="7"/>
      <c r="M166" s="36"/>
      <c r="N166" s="37">
        <f>SUM(N141:N165)</f>
        <v>0</v>
      </c>
      <c r="O166" s="37">
        <f>SUM(O141:O165)</f>
        <v>0</v>
      </c>
      <c r="P166" s="12">
        <v>0</v>
      </c>
      <c r="Q166" s="6"/>
    </row>
    <row r="167" spans="1:17" ht="16.5">
      <c r="A167" s="5"/>
      <c r="B167" s="5"/>
      <c r="C167" s="9" t="s">
        <v>50</v>
      </c>
      <c r="D167" s="9"/>
      <c r="E167" s="9"/>
      <c r="F167" s="7"/>
      <c r="G167" s="7"/>
      <c r="H167" s="7">
        <f>H139+H166</f>
        <v>270000000</v>
      </c>
      <c r="I167" s="7"/>
      <c r="J167" s="7"/>
      <c r="K167" s="7"/>
      <c r="L167" s="66"/>
      <c r="M167" s="36"/>
      <c r="N167" s="37">
        <f>N166+N139</f>
        <v>4769331</v>
      </c>
      <c r="O167" s="37">
        <f>O166+O139</f>
        <v>4769331</v>
      </c>
      <c r="P167" s="12"/>
      <c r="Q167" s="6"/>
    </row>
    <row r="168" spans="1:17">
      <c r="P168" s="26"/>
    </row>
    <row r="169" spans="1:17" ht="16.5">
      <c r="F169" s="50" t="s">
        <v>56</v>
      </c>
      <c r="G169" s="50"/>
      <c r="H169" s="51">
        <f>G167+H167</f>
        <v>270000000</v>
      </c>
      <c r="N169" s="53"/>
      <c r="P169" s="26"/>
    </row>
    <row r="170" spans="1:17" ht="16.5">
      <c r="K170" s="61"/>
      <c r="L170" s="56"/>
      <c r="N170" s="54"/>
      <c r="O170" s="53"/>
      <c r="P170" s="26"/>
    </row>
    <row r="171" spans="1:17">
      <c r="A171" s="1" t="s">
        <v>55</v>
      </c>
      <c r="L171" s="26"/>
      <c r="N171" s="53"/>
      <c r="O171" s="26"/>
      <c r="P171" s="26"/>
    </row>
    <row r="172" spans="1:17">
      <c r="L172" s="26"/>
      <c r="N172" s="26"/>
    </row>
    <row r="173" spans="1:17">
      <c r="C173" s="56"/>
      <c r="D173" s="56"/>
      <c r="E173" s="56"/>
      <c r="N173" s="26"/>
      <c r="O173" s="26"/>
    </row>
    <row r="174" spans="1:17">
      <c r="H174" s="26"/>
      <c r="K174" s="26"/>
      <c r="N174" s="26"/>
    </row>
    <row r="176" spans="1:17">
      <c r="L176" s="26"/>
    </row>
    <row r="199" spans="7:11">
      <c r="G199" s="49"/>
      <c r="H199" s="49"/>
      <c r="I199" s="49"/>
      <c r="J199" s="49"/>
      <c r="K199" s="49"/>
    </row>
  </sheetData>
  <mergeCells count="12">
    <mergeCell ref="A13:B13"/>
    <mergeCell ref="A1:Q1"/>
    <mergeCell ref="M2:N2"/>
    <mergeCell ref="M3:N3"/>
    <mergeCell ref="A4:B4"/>
    <mergeCell ref="A5:B5"/>
    <mergeCell ref="A115:C115"/>
    <mergeCell ref="A140:B140"/>
    <mergeCell ref="A149:B149"/>
    <mergeCell ref="A151:B151"/>
    <mergeCell ref="A159:A165"/>
    <mergeCell ref="B159:B165"/>
  </mergeCells>
  <printOptions horizontalCentered="1"/>
  <pageMargins left="0.5" right="0.25" top="0.25" bottom="0.25" header="0.75" footer="0.3"/>
  <pageSetup paperSize="9" scale="55" orientation="landscape" r:id="rId1"/>
  <headerFooter>
    <oddFooter>&amp;L&amp;6&amp;Z&amp;F&amp;F&amp;A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6"/>
  <sheetViews>
    <sheetView zoomScale="85" zoomScaleNormal="85" workbookViewId="0">
      <pane ySplit="3" topLeftCell="A169" activePane="bottomLeft" state="frozen"/>
      <selection pane="bottomLeft" activeCell="N174" sqref="N174"/>
    </sheetView>
  </sheetViews>
  <sheetFormatPr defaultRowHeight="15.75"/>
  <cols>
    <col min="1" max="1" width="10.42578125" style="1" customWidth="1"/>
    <col min="2" max="2" width="9" style="1" customWidth="1"/>
    <col min="3" max="3" width="28.42578125" style="1" customWidth="1"/>
    <col min="4" max="4" width="22.5703125" style="1" customWidth="1"/>
    <col min="5" max="5" width="21.7109375" style="1" customWidth="1"/>
    <col min="6" max="6" width="15.28515625" style="1" customWidth="1"/>
    <col min="7" max="7" width="18.140625" style="1" customWidth="1"/>
    <col min="8" max="8" width="17" style="1" hidden="1" customWidth="1"/>
    <col min="9" max="9" width="14.42578125" style="1" hidden="1" customWidth="1"/>
    <col min="10" max="10" width="14.5703125" style="1" hidden="1" customWidth="1"/>
    <col min="11" max="11" width="17.28515625" style="1" customWidth="1"/>
    <col min="12" max="12" width="16.7109375" style="1" customWidth="1"/>
    <col min="13" max="13" width="12.5703125" style="1" customWidth="1"/>
    <col min="14" max="14" width="16.28515625" style="1" customWidth="1"/>
    <col min="15" max="15" width="16.7109375" style="1" customWidth="1"/>
    <col min="16" max="16" width="21.140625" style="1" customWidth="1"/>
    <col min="17" max="17" width="12.28515625" style="1" customWidth="1"/>
    <col min="18" max="18" width="9.140625" style="1"/>
    <col min="19" max="19" width="14.7109375" style="1" customWidth="1"/>
    <col min="20" max="16384" width="9.140625" style="1"/>
  </cols>
  <sheetData>
    <row r="1" spans="1:17" ht="21.7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48" customHeight="1">
      <c r="A2" s="2" t="s">
        <v>0</v>
      </c>
      <c r="B2" s="2" t="s">
        <v>1</v>
      </c>
      <c r="C2" s="2" t="s">
        <v>2</v>
      </c>
      <c r="D2" s="2" t="s">
        <v>82</v>
      </c>
      <c r="E2" s="2" t="s">
        <v>155</v>
      </c>
      <c r="F2" s="13" t="s">
        <v>156</v>
      </c>
      <c r="G2" s="13" t="s">
        <v>158</v>
      </c>
      <c r="H2" s="13" t="s">
        <v>64</v>
      </c>
      <c r="I2" s="13" t="s">
        <v>65</v>
      </c>
      <c r="J2" s="13" t="s">
        <v>66</v>
      </c>
      <c r="K2" s="13" t="s">
        <v>157</v>
      </c>
      <c r="L2" s="13" t="s">
        <v>166</v>
      </c>
      <c r="M2" s="68" t="s">
        <v>163</v>
      </c>
      <c r="N2" s="69"/>
      <c r="O2" s="4" t="s">
        <v>164</v>
      </c>
      <c r="P2" s="4" t="s">
        <v>165</v>
      </c>
      <c r="Q2" s="2" t="s">
        <v>3</v>
      </c>
    </row>
    <row r="3" spans="1:17" ht="24.95" customHeigh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6</v>
      </c>
      <c r="I3" s="2">
        <v>7</v>
      </c>
      <c r="J3" s="2">
        <v>8</v>
      </c>
      <c r="K3" s="2">
        <v>8</v>
      </c>
      <c r="L3" s="2">
        <v>9</v>
      </c>
      <c r="M3" s="68">
        <v>10</v>
      </c>
      <c r="N3" s="69"/>
      <c r="O3" s="2">
        <v>11</v>
      </c>
      <c r="P3" s="2">
        <v>12</v>
      </c>
      <c r="Q3" s="2">
        <v>13</v>
      </c>
    </row>
    <row r="4" spans="1:17" ht="20.100000000000001" customHeight="1">
      <c r="A4" s="70" t="s">
        <v>4</v>
      </c>
      <c r="B4" s="70"/>
      <c r="C4" s="4"/>
      <c r="D4" s="4"/>
      <c r="E4" s="4"/>
      <c r="F4" s="3"/>
      <c r="G4" s="3"/>
      <c r="H4" s="3"/>
      <c r="I4" s="3"/>
      <c r="J4" s="3"/>
      <c r="K4" s="3"/>
      <c r="L4" s="3"/>
      <c r="M4" s="36"/>
      <c r="N4" s="41"/>
      <c r="O4" s="4"/>
      <c r="P4" s="4"/>
      <c r="Q4" s="4"/>
    </row>
    <row r="5" spans="1:17" ht="16.5">
      <c r="A5" s="74" t="s">
        <v>5</v>
      </c>
      <c r="B5" s="76"/>
      <c r="C5" s="4"/>
      <c r="D5" s="4"/>
      <c r="E5" s="4"/>
      <c r="F5" s="3"/>
      <c r="G5" s="3"/>
      <c r="H5" s="3"/>
      <c r="I5" s="3"/>
      <c r="J5" s="3"/>
      <c r="K5" s="3"/>
      <c r="L5" s="3"/>
      <c r="M5" s="36"/>
      <c r="N5" s="55"/>
      <c r="O5" s="4"/>
      <c r="P5" s="4"/>
      <c r="Q5" s="4"/>
    </row>
    <row r="6" spans="1:17" ht="33">
      <c r="A6" s="5">
        <v>1</v>
      </c>
      <c r="B6" s="5" t="s">
        <v>84</v>
      </c>
      <c r="C6" s="6" t="s">
        <v>6</v>
      </c>
      <c r="D6" s="6"/>
      <c r="E6" s="6"/>
      <c r="F6" s="7"/>
      <c r="G6" s="7"/>
      <c r="H6" s="7">
        <v>10000</v>
      </c>
      <c r="I6" s="7"/>
      <c r="J6" s="7"/>
      <c r="K6" s="7"/>
      <c r="L6" s="7"/>
      <c r="M6" s="28"/>
      <c r="N6" s="38">
        <v>5000</v>
      </c>
      <c r="O6" s="8">
        <f>N6</f>
        <v>5000</v>
      </c>
      <c r="P6" s="8"/>
      <c r="Q6" s="6"/>
    </row>
    <row r="7" spans="1:17" ht="33">
      <c r="A7" s="14">
        <v>2</v>
      </c>
      <c r="B7" s="14" t="s">
        <v>149</v>
      </c>
      <c r="C7" s="15" t="s">
        <v>152</v>
      </c>
      <c r="D7" s="15"/>
      <c r="E7" s="15"/>
      <c r="F7" s="16"/>
      <c r="G7" s="16"/>
      <c r="H7" s="16"/>
      <c r="I7" s="16"/>
      <c r="J7" s="16"/>
      <c r="K7" s="16"/>
      <c r="L7" s="16"/>
      <c r="M7" s="30"/>
      <c r="N7" s="31"/>
      <c r="O7" s="17"/>
      <c r="P7" s="17"/>
      <c r="Q7" s="15"/>
    </row>
    <row r="8" spans="1:17" ht="16.5">
      <c r="A8" s="22"/>
      <c r="B8" s="22"/>
      <c r="C8" s="23"/>
      <c r="D8" s="23"/>
      <c r="E8" s="23"/>
      <c r="F8" s="24"/>
      <c r="G8" s="24"/>
      <c r="H8" s="24"/>
      <c r="I8" s="24"/>
      <c r="J8" s="24"/>
      <c r="K8" s="24"/>
      <c r="L8" s="24"/>
      <c r="M8" s="32"/>
      <c r="N8" s="33"/>
      <c r="O8" s="25"/>
      <c r="P8" s="25"/>
      <c r="Q8" s="23"/>
    </row>
    <row r="9" spans="1:17" ht="16.5">
      <c r="A9" s="22"/>
      <c r="B9" s="22"/>
      <c r="C9" s="23"/>
      <c r="D9" s="23"/>
      <c r="E9" s="23"/>
      <c r="F9" s="24"/>
      <c r="G9" s="24"/>
      <c r="H9" s="24"/>
      <c r="I9" s="24"/>
      <c r="J9" s="24"/>
      <c r="K9" s="24"/>
      <c r="L9" s="24"/>
      <c r="M9" s="32"/>
      <c r="N9" s="33"/>
      <c r="O9" s="25"/>
      <c r="P9" s="25"/>
      <c r="Q9" s="23"/>
    </row>
    <row r="10" spans="1:17" ht="16.5">
      <c r="A10" s="18"/>
      <c r="B10" s="18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34"/>
      <c r="N10" s="35"/>
      <c r="O10" s="21"/>
      <c r="P10" s="21"/>
      <c r="Q10" s="19"/>
    </row>
    <row r="11" spans="1:17" ht="16.5">
      <c r="A11" s="5"/>
      <c r="B11" s="5"/>
      <c r="C11" s="9" t="s">
        <v>7</v>
      </c>
      <c r="D11" s="9"/>
      <c r="E11" s="9"/>
      <c r="F11" s="3"/>
      <c r="G11" s="3"/>
      <c r="H11" s="3">
        <f>SUM(H6:H7)</f>
        <v>10000</v>
      </c>
      <c r="I11" s="3"/>
      <c r="J11" s="3"/>
      <c r="K11" s="3"/>
      <c r="L11" s="3"/>
      <c r="M11" s="36"/>
      <c r="N11" s="37">
        <f>SUM(N6:N10)</f>
        <v>5000</v>
      </c>
      <c r="O11" s="12">
        <f>N11</f>
        <v>5000</v>
      </c>
      <c r="P11" s="12"/>
      <c r="Q11" s="6"/>
    </row>
    <row r="12" spans="1:17" ht="16.5">
      <c r="A12" s="74" t="s">
        <v>8</v>
      </c>
      <c r="B12" s="76"/>
      <c r="C12" s="10"/>
      <c r="D12" s="10"/>
      <c r="E12" s="10"/>
      <c r="F12" s="7"/>
      <c r="G12" s="7"/>
      <c r="H12" s="7"/>
      <c r="I12" s="7"/>
      <c r="J12" s="7"/>
      <c r="K12" s="7"/>
      <c r="L12" s="7"/>
      <c r="M12" s="28"/>
      <c r="N12" s="38"/>
      <c r="O12" s="8"/>
      <c r="P12" s="8"/>
      <c r="Q12" s="6"/>
    </row>
    <row r="13" spans="1:17" ht="33">
      <c r="A13" s="14">
        <v>3</v>
      </c>
      <c r="B13" s="14" t="s">
        <v>137</v>
      </c>
      <c r="C13" s="15" t="s">
        <v>9</v>
      </c>
      <c r="D13" s="15"/>
      <c r="E13" s="15"/>
      <c r="F13" s="16"/>
      <c r="G13" s="16"/>
      <c r="H13" s="24">
        <v>500000</v>
      </c>
      <c r="I13" s="24"/>
      <c r="J13" s="24"/>
      <c r="K13" s="24"/>
      <c r="L13" s="24"/>
      <c r="M13" s="32"/>
      <c r="N13" s="57">
        <v>24684</v>
      </c>
      <c r="O13" s="17"/>
      <c r="P13" s="17"/>
      <c r="Q13" s="15"/>
    </row>
    <row r="14" spans="1:17" ht="16.5">
      <c r="A14" s="22"/>
      <c r="B14" s="22"/>
      <c r="C14" s="23"/>
      <c r="D14" s="23"/>
      <c r="E14" s="23"/>
      <c r="F14" s="24"/>
      <c r="G14" s="24"/>
      <c r="H14" s="24"/>
      <c r="I14" s="24"/>
      <c r="J14" s="24"/>
      <c r="K14" s="24"/>
      <c r="L14" s="24"/>
      <c r="M14" s="32"/>
      <c r="N14" s="45">
        <v>19450</v>
      </c>
      <c r="O14" s="25"/>
      <c r="P14" s="25"/>
      <c r="Q14" s="23"/>
    </row>
    <row r="15" spans="1:17" ht="16.5">
      <c r="A15" s="22"/>
      <c r="B15" s="22"/>
      <c r="C15" s="23"/>
      <c r="D15" s="23"/>
      <c r="E15" s="23"/>
      <c r="F15" s="24"/>
      <c r="G15" s="24"/>
      <c r="H15" s="24"/>
      <c r="I15" s="24"/>
      <c r="J15" s="24"/>
      <c r="K15" s="24"/>
      <c r="L15" s="24"/>
      <c r="M15" s="32"/>
      <c r="N15" s="45">
        <v>3150</v>
      </c>
      <c r="O15" s="25"/>
      <c r="P15" s="25"/>
      <c r="Q15" s="23"/>
    </row>
    <row r="16" spans="1:17" ht="16.5">
      <c r="A16" s="22"/>
      <c r="B16" s="22"/>
      <c r="C16" s="23"/>
      <c r="D16" s="23"/>
      <c r="E16" s="23"/>
      <c r="F16" s="24"/>
      <c r="G16" s="24"/>
      <c r="H16" s="24"/>
      <c r="I16" s="24"/>
      <c r="J16" s="24"/>
      <c r="K16" s="24"/>
      <c r="L16" s="24"/>
      <c r="M16" s="32"/>
      <c r="N16" s="45">
        <v>16215</v>
      </c>
      <c r="O16" s="25"/>
      <c r="P16" s="25"/>
      <c r="Q16" s="23"/>
    </row>
    <row r="17" spans="1:17" ht="16.5">
      <c r="A17" s="22"/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32"/>
      <c r="N17" s="45">
        <v>11910</v>
      </c>
      <c r="O17" s="25"/>
      <c r="P17" s="25"/>
      <c r="Q17" s="23"/>
    </row>
    <row r="18" spans="1:17" ht="16.5">
      <c r="A18" s="22"/>
      <c r="B18" s="22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32"/>
      <c r="N18" s="45">
        <v>16025</v>
      </c>
      <c r="O18" s="25"/>
      <c r="P18" s="25"/>
      <c r="Q18" s="23"/>
    </row>
    <row r="19" spans="1:17" ht="16.5">
      <c r="A19" s="22"/>
      <c r="B19" s="22"/>
      <c r="C19" s="23"/>
      <c r="D19" s="23"/>
      <c r="E19" s="23"/>
      <c r="F19" s="24"/>
      <c r="G19" s="24"/>
      <c r="H19" s="24"/>
      <c r="I19" s="24"/>
      <c r="J19" s="24"/>
      <c r="K19" s="24"/>
      <c r="L19" s="24"/>
      <c r="M19" s="32"/>
      <c r="N19" s="45"/>
      <c r="O19" s="25"/>
      <c r="P19" s="25"/>
      <c r="Q19" s="23"/>
    </row>
    <row r="20" spans="1:17" ht="16.5">
      <c r="A20" s="22"/>
      <c r="B20" s="22"/>
      <c r="C20" s="23"/>
      <c r="D20" s="23"/>
      <c r="E20" s="23"/>
      <c r="F20" s="24"/>
      <c r="G20" s="24"/>
      <c r="H20" s="24"/>
      <c r="I20" s="24"/>
      <c r="J20" s="24"/>
      <c r="K20" s="24"/>
      <c r="L20" s="24"/>
      <c r="M20" s="32"/>
      <c r="N20" s="45"/>
      <c r="O20" s="25">
        <v>91434</v>
      </c>
      <c r="P20" s="25"/>
      <c r="Q20" s="23"/>
    </row>
    <row r="21" spans="1:17" ht="16.5">
      <c r="A21" s="22"/>
      <c r="B21" s="22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32"/>
      <c r="N21" s="45"/>
      <c r="O21" s="25"/>
      <c r="P21" s="25"/>
      <c r="Q21" s="23"/>
    </row>
    <row r="22" spans="1:17" ht="16.5">
      <c r="A22" s="22"/>
      <c r="B22" s="22"/>
      <c r="C22" s="23"/>
      <c r="D22" s="23"/>
      <c r="E22" s="23"/>
      <c r="F22" s="24"/>
      <c r="G22" s="24"/>
      <c r="H22" s="24"/>
      <c r="I22" s="24"/>
      <c r="J22" s="24"/>
      <c r="K22" s="24"/>
      <c r="L22" s="24"/>
      <c r="M22" s="32"/>
      <c r="N22" s="40"/>
      <c r="O22" s="25"/>
      <c r="P22" s="25"/>
      <c r="Q22" s="23"/>
    </row>
    <row r="23" spans="1:17" ht="33">
      <c r="A23" s="14">
        <v>4</v>
      </c>
      <c r="B23" s="14" t="s">
        <v>138</v>
      </c>
      <c r="C23" s="15" t="s">
        <v>10</v>
      </c>
      <c r="D23" s="15"/>
      <c r="E23" s="15"/>
      <c r="F23" s="16"/>
      <c r="G23" s="16"/>
      <c r="H23" s="16">
        <v>1800000</v>
      </c>
      <c r="I23" s="16"/>
      <c r="J23" s="16"/>
      <c r="K23" s="16"/>
      <c r="L23" s="16"/>
      <c r="M23" s="30"/>
      <c r="N23" s="39">
        <v>285070</v>
      </c>
      <c r="O23" s="17">
        <f>N23</f>
        <v>285070</v>
      </c>
      <c r="P23" s="17"/>
      <c r="Q23" s="15"/>
    </row>
    <row r="24" spans="1:17" ht="16.5">
      <c r="A24" s="22"/>
      <c r="B24" s="22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32"/>
      <c r="N24" s="40"/>
      <c r="O24" s="25"/>
      <c r="P24" s="25"/>
      <c r="Q24" s="23"/>
    </row>
    <row r="25" spans="1:17" ht="16.5">
      <c r="A25" s="22"/>
      <c r="B25" s="22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32"/>
      <c r="N25" s="40"/>
      <c r="O25" s="25"/>
      <c r="P25" s="25"/>
      <c r="Q25" s="23"/>
    </row>
    <row r="26" spans="1:17" ht="13.5" customHeight="1">
      <c r="A26" s="22"/>
      <c r="B26" s="22"/>
      <c r="C26" s="23"/>
      <c r="D26" s="23"/>
      <c r="E26" s="23"/>
      <c r="F26" s="24"/>
      <c r="G26" s="24"/>
      <c r="H26" s="24"/>
      <c r="I26" s="24"/>
      <c r="J26" s="24"/>
      <c r="K26" s="24"/>
      <c r="L26" s="24"/>
      <c r="M26" s="32"/>
      <c r="N26" s="40"/>
      <c r="P26" s="25"/>
      <c r="Q26" s="23"/>
    </row>
    <row r="27" spans="1:17" ht="33">
      <c r="A27" s="14">
        <v>5</v>
      </c>
      <c r="B27" s="14" t="s">
        <v>139</v>
      </c>
      <c r="C27" s="15" t="s">
        <v>11</v>
      </c>
      <c r="D27" s="15"/>
      <c r="E27" s="15"/>
      <c r="F27" s="16"/>
      <c r="G27" s="16"/>
      <c r="H27" s="16">
        <v>7246000</v>
      </c>
      <c r="I27" s="16"/>
      <c r="J27" s="16"/>
      <c r="K27" s="16"/>
      <c r="L27" s="16"/>
      <c r="M27" s="63" t="s">
        <v>72</v>
      </c>
      <c r="N27" s="55">
        <v>96208</v>
      </c>
      <c r="O27" s="17"/>
      <c r="P27" s="17"/>
      <c r="Q27" s="15"/>
    </row>
    <row r="28" spans="1:17" ht="16.5">
      <c r="A28" s="22"/>
      <c r="B28" s="22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64" t="s">
        <v>73</v>
      </c>
      <c r="N28" s="43">
        <v>32059</v>
      </c>
      <c r="O28" s="25"/>
      <c r="P28" s="25"/>
      <c r="Q28" s="23"/>
    </row>
    <row r="29" spans="1:17" ht="16.5">
      <c r="A29" s="22"/>
      <c r="B29" s="22"/>
      <c r="C29" s="23"/>
      <c r="D29" s="23"/>
      <c r="E29" s="23"/>
      <c r="F29" s="24"/>
      <c r="G29" s="24"/>
      <c r="H29" s="24"/>
      <c r="I29" s="24"/>
      <c r="J29" s="24"/>
      <c r="K29" s="24"/>
      <c r="L29" s="24"/>
      <c r="M29" s="64" t="s">
        <v>167</v>
      </c>
      <c r="N29" s="43">
        <v>115000</v>
      </c>
      <c r="O29" s="25"/>
      <c r="P29" s="25"/>
      <c r="Q29" s="23"/>
    </row>
    <row r="30" spans="1:17" ht="16.5">
      <c r="A30" s="22"/>
      <c r="B30" s="22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48" t="s">
        <v>168</v>
      </c>
      <c r="N30" s="43">
        <v>42761</v>
      </c>
      <c r="O30" s="25"/>
      <c r="P30" s="25"/>
      <c r="Q30" s="23"/>
    </row>
    <row r="31" spans="1:17" ht="16.5">
      <c r="A31" s="22"/>
      <c r="B31" s="22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58" t="s">
        <v>72</v>
      </c>
      <c r="N31" s="43"/>
      <c r="O31" s="25"/>
      <c r="P31" s="25"/>
      <c r="Q31" s="23"/>
    </row>
    <row r="32" spans="1:17" ht="16.5">
      <c r="A32" s="22"/>
      <c r="B32" s="22"/>
      <c r="C32" s="23"/>
      <c r="D32" s="23"/>
      <c r="E32" s="23"/>
      <c r="F32" s="24"/>
      <c r="G32" s="24"/>
      <c r="H32" s="24"/>
      <c r="I32" s="24"/>
      <c r="J32" s="24"/>
      <c r="K32" s="24"/>
      <c r="L32" s="24"/>
      <c r="M32" s="64" t="s">
        <v>73</v>
      </c>
      <c r="N32" s="43"/>
      <c r="O32" s="25"/>
      <c r="P32" s="25"/>
      <c r="Q32" s="23"/>
    </row>
    <row r="33" spans="1:18" ht="19.5" customHeight="1">
      <c r="A33" s="22"/>
      <c r="B33" s="22"/>
      <c r="C33" s="23"/>
      <c r="D33" s="23"/>
      <c r="E33" s="23"/>
      <c r="F33" s="24"/>
      <c r="G33" s="24"/>
      <c r="H33" s="24"/>
      <c r="I33" s="24"/>
      <c r="J33" s="24"/>
      <c r="K33" s="24"/>
      <c r="L33" s="24"/>
      <c r="M33" s="58" t="s">
        <v>77</v>
      </c>
      <c r="N33" s="43">
        <v>41752</v>
      </c>
      <c r="O33" s="25"/>
      <c r="P33" s="25"/>
      <c r="Q33" s="23"/>
    </row>
    <row r="34" spans="1:18" ht="19.5" customHeight="1">
      <c r="A34" s="22"/>
      <c r="B34" s="22"/>
      <c r="C34" s="23"/>
      <c r="D34" s="23"/>
      <c r="E34" s="23"/>
      <c r="F34" s="24"/>
      <c r="G34" s="24"/>
      <c r="H34" s="24"/>
      <c r="I34" s="24"/>
      <c r="J34" s="24"/>
      <c r="K34" s="24"/>
      <c r="L34" s="24"/>
      <c r="M34" s="58" t="s">
        <v>78</v>
      </c>
      <c r="N34" s="43">
        <v>13918</v>
      </c>
      <c r="O34" s="25"/>
      <c r="P34" s="25"/>
      <c r="Q34" s="23"/>
    </row>
    <row r="35" spans="1:18" ht="16.5">
      <c r="A35" s="22"/>
      <c r="B35" s="22"/>
      <c r="C35" s="23"/>
      <c r="D35" s="23"/>
      <c r="E35" s="23"/>
      <c r="F35" s="24"/>
      <c r="G35" s="24"/>
      <c r="H35" s="24"/>
      <c r="I35" s="24"/>
      <c r="J35" s="24"/>
      <c r="K35" s="24"/>
      <c r="L35" s="24"/>
      <c r="M35" s="58" t="s">
        <v>79</v>
      </c>
      <c r="N35" s="43">
        <v>245130</v>
      </c>
      <c r="O35" s="25"/>
      <c r="P35" s="25"/>
      <c r="Q35" s="23"/>
    </row>
    <row r="36" spans="1:18" ht="16.5">
      <c r="A36" s="22"/>
      <c r="B36" s="22"/>
      <c r="C36" s="23"/>
      <c r="D36" s="23"/>
      <c r="E36" s="23"/>
      <c r="F36" s="24"/>
      <c r="G36" s="24"/>
      <c r="H36" s="24"/>
      <c r="I36" s="24"/>
      <c r="J36" s="24"/>
      <c r="K36" s="24"/>
      <c r="L36" s="24"/>
      <c r="M36" s="58" t="s">
        <v>80</v>
      </c>
      <c r="N36" s="43">
        <v>81710</v>
      </c>
      <c r="O36" s="25"/>
      <c r="P36" s="25"/>
      <c r="Q36" s="23"/>
    </row>
    <row r="37" spans="1:18" ht="16.5">
      <c r="A37" s="22"/>
      <c r="B37" s="22"/>
      <c r="C37" s="23"/>
      <c r="D37" s="23"/>
      <c r="E37" s="23"/>
      <c r="F37" s="24"/>
      <c r="G37" s="24"/>
      <c r="H37" s="24"/>
      <c r="I37" s="24"/>
      <c r="J37" s="24"/>
      <c r="K37" s="24"/>
      <c r="L37" s="24"/>
      <c r="M37" s="48" t="s">
        <v>142</v>
      </c>
      <c r="N37" s="43"/>
      <c r="O37" s="25"/>
      <c r="P37" s="25"/>
      <c r="Q37" s="23"/>
    </row>
    <row r="38" spans="1:18" ht="16.5">
      <c r="A38" s="22"/>
      <c r="B38" s="22"/>
      <c r="C38" s="23"/>
      <c r="D38" s="23"/>
      <c r="E38" s="23"/>
      <c r="F38" s="24"/>
      <c r="G38" s="24"/>
      <c r="H38" s="24"/>
      <c r="I38" s="24"/>
      <c r="J38" s="24"/>
      <c r="K38" s="24"/>
      <c r="L38" s="24"/>
      <c r="M38" s="58" t="s">
        <v>72</v>
      </c>
      <c r="N38" s="43"/>
      <c r="O38" s="25"/>
      <c r="P38" s="25"/>
      <c r="Q38" s="23"/>
    </row>
    <row r="39" spans="1:18" ht="16.5">
      <c r="A39" s="22"/>
      <c r="B39" s="22"/>
      <c r="C39" s="23"/>
      <c r="D39" s="23"/>
      <c r="E39" s="23"/>
      <c r="F39" s="24"/>
      <c r="G39" s="24"/>
      <c r="H39" s="24"/>
      <c r="I39" s="24"/>
      <c r="J39" s="24"/>
      <c r="K39" s="24"/>
      <c r="L39" s="24"/>
      <c r="M39" s="64" t="s">
        <v>73</v>
      </c>
      <c r="N39" s="43"/>
      <c r="O39" s="25"/>
      <c r="P39" s="25"/>
      <c r="Q39" s="23"/>
    </row>
    <row r="40" spans="1:18" ht="16.5">
      <c r="A40" s="22"/>
      <c r="B40" s="22"/>
      <c r="C40" s="23"/>
      <c r="D40" s="23"/>
      <c r="E40" s="23"/>
      <c r="F40" s="24"/>
      <c r="G40" s="24"/>
      <c r="H40" s="24"/>
      <c r="I40" s="24"/>
      <c r="J40" s="24"/>
      <c r="K40" s="24"/>
      <c r="L40" s="24"/>
      <c r="M40" s="48"/>
      <c r="N40" s="43"/>
      <c r="O40" s="25">
        <v>668538</v>
      </c>
      <c r="P40" s="25"/>
      <c r="Q40" s="23"/>
    </row>
    <row r="41" spans="1:18" ht="16.5">
      <c r="A41" s="22"/>
      <c r="B41" s="22"/>
      <c r="C41" s="23"/>
      <c r="D41" s="23"/>
      <c r="E41" s="23"/>
      <c r="F41" s="24"/>
      <c r="G41" s="24"/>
      <c r="H41" s="24"/>
      <c r="I41" s="24"/>
      <c r="J41" s="24"/>
      <c r="K41" s="24"/>
      <c r="L41" s="24"/>
      <c r="M41" s="48"/>
      <c r="N41" s="43"/>
      <c r="O41" s="25"/>
      <c r="P41" s="25"/>
      <c r="Q41" s="23"/>
    </row>
    <row r="42" spans="1:18" ht="16.5">
      <c r="A42" s="18"/>
      <c r="B42" s="18"/>
      <c r="C42" s="19"/>
      <c r="D42" s="19"/>
      <c r="E42" s="19"/>
      <c r="F42" s="20"/>
      <c r="G42" s="20"/>
      <c r="H42" s="20"/>
      <c r="I42" s="20"/>
      <c r="J42" s="20"/>
      <c r="K42" s="20"/>
      <c r="L42" s="20"/>
      <c r="M42" s="59"/>
      <c r="N42" s="44"/>
      <c r="O42" s="21"/>
      <c r="P42" s="21"/>
      <c r="Q42" s="19"/>
    </row>
    <row r="43" spans="1:18" ht="33">
      <c r="A43" s="14">
        <v>6</v>
      </c>
      <c r="B43" s="14" t="s">
        <v>87</v>
      </c>
      <c r="C43" s="15" t="s">
        <v>12</v>
      </c>
      <c r="D43" s="15"/>
      <c r="E43" s="15"/>
      <c r="F43" s="16"/>
      <c r="G43" s="16"/>
      <c r="H43" s="16">
        <v>4000</v>
      </c>
      <c r="I43" s="16"/>
      <c r="J43" s="16"/>
      <c r="K43" s="16"/>
      <c r="L43" s="16"/>
      <c r="M43" s="30"/>
      <c r="N43" s="39">
        <v>1725</v>
      </c>
      <c r="O43" s="17">
        <f>N43</f>
        <v>1725</v>
      </c>
      <c r="P43" s="17"/>
      <c r="Q43" s="15"/>
    </row>
    <row r="44" spans="1:18" ht="16.5">
      <c r="A44" s="18"/>
      <c r="B44" s="18"/>
      <c r="C44" s="19"/>
      <c r="D44" s="19"/>
      <c r="E44" s="19"/>
      <c r="F44" s="20"/>
      <c r="G44" s="20"/>
      <c r="H44" s="20"/>
      <c r="I44" s="20"/>
      <c r="J44" s="20"/>
      <c r="K44" s="20"/>
      <c r="L44" s="20"/>
      <c r="M44" s="34"/>
      <c r="N44" s="42"/>
      <c r="O44" s="21"/>
      <c r="P44" s="21"/>
      <c r="Q44" s="19"/>
    </row>
    <row r="45" spans="1:18" ht="33">
      <c r="A45" s="14">
        <v>7</v>
      </c>
      <c r="B45" s="14" t="s">
        <v>88</v>
      </c>
      <c r="C45" s="15" t="s">
        <v>13</v>
      </c>
      <c r="D45" s="15"/>
      <c r="E45" s="15"/>
      <c r="F45" s="16"/>
      <c r="G45" s="16"/>
      <c r="H45" s="16">
        <v>5000</v>
      </c>
      <c r="I45" s="16"/>
      <c r="J45" s="16"/>
      <c r="K45" s="16"/>
      <c r="L45" s="16"/>
      <c r="M45" s="30"/>
      <c r="N45" s="39">
        <v>3178</v>
      </c>
      <c r="O45" s="17">
        <f>N45</f>
        <v>3178</v>
      </c>
      <c r="P45" s="17"/>
      <c r="Q45" s="15"/>
    </row>
    <row r="46" spans="1:18" ht="16.5">
      <c r="A46" s="18"/>
      <c r="B46" s="18"/>
      <c r="C46" s="19"/>
      <c r="D46" s="19"/>
      <c r="E46" s="19"/>
      <c r="F46" s="20"/>
      <c r="G46" s="20"/>
      <c r="H46" s="20"/>
      <c r="I46" s="20"/>
      <c r="J46" s="20"/>
      <c r="K46" s="20"/>
      <c r="L46" s="20"/>
      <c r="M46" s="34"/>
      <c r="N46" s="42"/>
      <c r="O46" s="21"/>
      <c r="P46" s="21"/>
      <c r="Q46" s="19"/>
    </row>
    <row r="47" spans="1:18" ht="33">
      <c r="A47" s="14">
        <v>8</v>
      </c>
      <c r="B47" s="14" t="s">
        <v>148</v>
      </c>
      <c r="C47" s="15" t="s">
        <v>14</v>
      </c>
      <c r="D47" s="15"/>
      <c r="E47" s="15"/>
      <c r="F47" s="16"/>
      <c r="G47" s="16"/>
      <c r="H47" s="16">
        <v>0</v>
      </c>
      <c r="I47" s="16"/>
      <c r="J47" s="16"/>
      <c r="K47" s="16"/>
      <c r="L47" s="16"/>
      <c r="M47" s="30"/>
      <c r="N47" s="31">
        <v>2190</v>
      </c>
      <c r="O47" s="17">
        <f>N47</f>
        <v>2190</v>
      </c>
      <c r="P47" s="17"/>
      <c r="Q47" s="15"/>
      <c r="R47" s="27"/>
    </row>
    <row r="48" spans="1:18" ht="16.5">
      <c r="A48" s="18"/>
      <c r="B48" s="18"/>
      <c r="C48" s="19"/>
      <c r="D48" s="19"/>
      <c r="E48" s="19"/>
      <c r="F48" s="20"/>
      <c r="G48" s="20"/>
      <c r="H48" s="20"/>
      <c r="I48" s="20"/>
      <c r="J48" s="20"/>
      <c r="K48" s="20"/>
      <c r="L48" s="20"/>
      <c r="M48" s="34"/>
      <c r="N48" s="35"/>
      <c r="O48" s="21"/>
      <c r="P48" s="21"/>
      <c r="Q48" s="19"/>
      <c r="R48" s="27"/>
    </row>
    <row r="49" spans="1:17" ht="33">
      <c r="A49" s="5">
        <v>9</v>
      </c>
      <c r="B49" s="5" t="s">
        <v>89</v>
      </c>
      <c r="C49" s="6" t="s">
        <v>15</v>
      </c>
      <c r="D49" s="6"/>
      <c r="E49" s="6"/>
      <c r="F49" s="7"/>
      <c r="G49" s="7"/>
      <c r="H49" s="7">
        <v>0</v>
      </c>
      <c r="I49" s="7"/>
      <c r="J49" s="7"/>
      <c r="K49" s="7"/>
      <c r="L49" s="7"/>
      <c r="M49" s="28"/>
      <c r="N49" s="38"/>
      <c r="O49" s="8"/>
      <c r="P49" s="8"/>
      <c r="Q49" s="6"/>
    </row>
    <row r="50" spans="1:17" ht="33">
      <c r="A50" s="14">
        <v>10</v>
      </c>
      <c r="B50" s="14" t="s">
        <v>90</v>
      </c>
      <c r="C50" s="15" t="s">
        <v>16</v>
      </c>
      <c r="D50" s="15"/>
      <c r="E50" s="15"/>
      <c r="F50" s="16"/>
      <c r="G50" s="16"/>
      <c r="H50" s="16">
        <v>15000</v>
      </c>
      <c r="I50" s="16"/>
      <c r="J50" s="16"/>
      <c r="K50" s="16"/>
      <c r="L50" s="16"/>
      <c r="M50" s="30"/>
      <c r="N50" s="39">
        <v>2820</v>
      </c>
      <c r="O50" s="17"/>
      <c r="P50" s="17"/>
      <c r="Q50" s="15"/>
    </row>
    <row r="51" spans="1:17" ht="16.5">
      <c r="A51" s="22"/>
      <c r="B51" s="22"/>
      <c r="C51" s="23"/>
      <c r="D51" s="23"/>
      <c r="E51" s="23"/>
      <c r="F51" s="24"/>
      <c r="G51" s="24"/>
      <c r="H51" s="24"/>
      <c r="I51" s="24"/>
      <c r="J51" s="24"/>
      <c r="K51" s="24"/>
      <c r="L51" s="24"/>
      <c r="M51" s="32"/>
      <c r="N51" s="40">
        <v>3591</v>
      </c>
      <c r="O51" s="25"/>
      <c r="P51" s="25"/>
      <c r="Q51" s="23"/>
    </row>
    <row r="52" spans="1:17" ht="16.5">
      <c r="A52" s="22"/>
      <c r="B52" s="22"/>
      <c r="C52" s="23"/>
      <c r="D52" s="23"/>
      <c r="E52" s="23"/>
      <c r="F52" s="24"/>
      <c r="G52" s="24"/>
      <c r="H52" s="24"/>
      <c r="I52" s="24"/>
      <c r="J52" s="24"/>
      <c r="K52" s="24"/>
      <c r="L52" s="24"/>
      <c r="M52" s="32"/>
      <c r="N52" s="40"/>
      <c r="O52" s="25">
        <v>6411</v>
      </c>
      <c r="P52" s="25"/>
      <c r="Q52" s="23"/>
    </row>
    <row r="53" spans="1:17" ht="16.5">
      <c r="A53" s="18"/>
      <c r="B53" s="22"/>
      <c r="C53" s="23"/>
      <c r="D53" s="23"/>
      <c r="E53" s="23"/>
      <c r="F53" s="24"/>
      <c r="G53" s="24"/>
      <c r="H53" s="24"/>
      <c r="I53" s="24"/>
      <c r="J53" s="24"/>
      <c r="K53" s="24"/>
      <c r="L53" s="24"/>
      <c r="M53" s="32"/>
      <c r="N53" s="40"/>
      <c r="O53" s="25"/>
      <c r="P53" s="25"/>
      <c r="Q53" s="23"/>
    </row>
    <row r="54" spans="1:17" ht="33">
      <c r="A54" s="14">
        <v>11</v>
      </c>
      <c r="B54" s="14" t="s">
        <v>147</v>
      </c>
      <c r="C54" s="15" t="s">
        <v>17</v>
      </c>
      <c r="D54" s="15"/>
      <c r="E54" s="15"/>
      <c r="F54" s="16"/>
      <c r="G54" s="16"/>
      <c r="H54" s="16">
        <v>100000</v>
      </c>
      <c r="I54" s="16"/>
      <c r="J54" s="16"/>
      <c r="K54" s="16"/>
      <c r="L54" s="16"/>
      <c r="M54" s="30"/>
      <c r="N54" s="39">
        <v>40586</v>
      </c>
      <c r="O54" s="17"/>
      <c r="P54" s="17"/>
      <c r="Q54" s="15"/>
    </row>
    <row r="55" spans="1:17" ht="16.5">
      <c r="A55" s="22"/>
      <c r="B55" s="22"/>
      <c r="C55" s="23"/>
      <c r="D55" s="23"/>
      <c r="E55" s="23"/>
      <c r="F55" s="24"/>
      <c r="G55" s="24"/>
      <c r="H55" s="24"/>
      <c r="I55" s="24"/>
      <c r="J55" s="24"/>
      <c r="K55" s="24"/>
      <c r="L55" s="24"/>
      <c r="M55" s="32"/>
      <c r="N55" s="40">
        <v>27348</v>
      </c>
      <c r="O55" s="25"/>
      <c r="P55" s="25"/>
      <c r="Q55" s="23"/>
    </row>
    <row r="56" spans="1:17" ht="16.5">
      <c r="A56" s="22"/>
      <c r="B56" s="22"/>
      <c r="C56" s="23"/>
      <c r="D56" s="23"/>
      <c r="E56" s="23"/>
      <c r="F56" s="24"/>
      <c r="G56" s="24"/>
      <c r="H56" s="24"/>
      <c r="I56" s="24"/>
      <c r="J56" s="24"/>
      <c r="K56" s="24"/>
      <c r="L56" s="24"/>
      <c r="M56" s="32"/>
      <c r="N56" s="40"/>
      <c r="O56" s="40">
        <v>67934</v>
      </c>
      <c r="P56" s="25"/>
      <c r="Q56" s="23"/>
    </row>
    <row r="57" spans="1:17" ht="16.5">
      <c r="A57" s="22"/>
      <c r="B57" s="22"/>
      <c r="C57" s="23"/>
      <c r="D57" s="23"/>
      <c r="E57" s="23"/>
      <c r="F57" s="24"/>
      <c r="G57" s="24"/>
      <c r="H57" s="24"/>
      <c r="I57" s="24"/>
      <c r="J57" s="24"/>
      <c r="K57" s="24"/>
      <c r="L57" s="24"/>
      <c r="M57" s="32"/>
      <c r="N57" s="40"/>
      <c r="O57" s="25"/>
      <c r="P57" s="25"/>
      <c r="Q57" s="23"/>
    </row>
    <row r="58" spans="1:17" ht="16.5">
      <c r="A58" s="18"/>
      <c r="B58" s="18"/>
      <c r="C58" s="19"/>
      <c r="D58" s="19"/>
      <c r="E58" s="19"/>
      <c r="F58" s="20"/>
      <c r="G58" s="20"/>
      <c r="H58" s="20"/>
      <c r="I58" s="20"/>
      <c r="J58" s="20"/>
      <c r="K58" s="20"/>
      <c r="L58" s="20"/>
      <c r="M58" s="34"/>
      <c r="N58" s="42"/>
      <c r="O58" s="21"/>
      <c r="P58" s="21"/>
      <c r="Q58" s="19"/>
    </row>
    <row r="59" spans="1:17" ht="33">
      <c r="A59" s="14">
        <v>12</v>
      </c>
      <c r="B59" s="14" t="s">
        <v>92</v>
      </c>
      <c r="C59" s="15" t="s">
        <v>18</v>
      </c>
      <c r="D59" s="15"/>
      <c r="E59" s="15"/>
      <c r="F59" s="16"/>
      <c r="G59" s="16"/>
      <c r="H59" s="16">
        <v>150000</v>
      </c>
      <c r="I59" s="16"/>
      <c r="J59" s="16"/>
      <c r="K59" s="16"/>
      <c r="L59" s="16"/>
      <c r="M59" s="30"/>
      <c r="N59" s="39">
        <v>26648</v>
      </c>
      <c r="O59" s="17">
        <f>N59+N60</f>
        <v>26648</v>
      </c>
      <c r="P59" s="17"/>
      <c r="Q59" s="15"/>
    </row>
    <row r="60" spans="1:17" ht="16.5">
      <c r="A60" s="22"/>
      <c r="B60" s="22"/>
      <c r="C60" s="23"/>
      <c r="D60" s="23"/>
      <c r="E60" s="23"/>
      <c r="F60" s="24"/>
      <c r="G60" s="24"/>
      <c r="H60" s="24"/>
      <c r="I60" s="24"/>
      <c r="J60" s="24"/>
      <c r="K60" s="24"/>
      <c r="L60" s="24"/>
      <c r="M60" s="32"/>
      <c r="N60" s="40"/>
      <c r="O60" s="25"/>
      <c r="P60" s="25"/>
      <c r="Q60" s="23"/>
    </row>
    <row r="61" spans="1:17" ht="16.5">
      <c r="A61" s="22"/>
      <c r="B61" s="22"/>
      <c r="C61" s="23"/>
      <c r="D61" s="23"/>
      <c r="E61" s="23"/>
      <c r="F61" s="24"/>
      <c r="G61" s="24"/>
      <c r="H61" s="24"/>
      <c r="I61" s="24"/>
      <c r="J61" s="24"/>
      <c r="K61" s="24"/>
      <c r="L61" s="24"/>
      <c r="M61" s="32"/>
      <c r="N61" s="40"/>
      <c r="O61" s="40"/>
      <c r="P61" s="25"/>
      <c r="Q61" s="23"/>
    </row>
    <row r="62" spans="1:17" ht="16.5">
      <c r="A62" s="18"/>
      <c r="B62" s="18"/>
      <c r="C62" s="19"/>
      <c r="D62" s="19"/>
      <c r="E62" s="19"/>
      <c r="F62" s="20"/>
      <c r="G62" s="20"/>
      <c r="H62" s="20"/>
      <c r="I62" s="20"/>
      <c r="J62" s="20"/>
      <c r="K62" s="20"/>
      <c r="L62" s="20"/>
      <c r="M62" s="34"/>
      <c r="N62" s="42"/>
      <c r="O62" s="21"/>
      <c r="P62" s="21"/>
      <c r="Q62" s="19"/>
    </row>
    <row r="63" spans="1:17" ht="33">
      <c r="A63" s="14">
        <v>13</v>
      </c>
      <c r="B63" s="14" t="s">
        <v>93</v>
      </c>
      <c r="C63" s="15" t="s">
        <v>19</v>
      </c>
      <c r="D63" s="15"/>
      <c r="E63" s="15"/>
      <c r="F63" s="16"/>
      <c r="G63" s="16"/>
      <c r="H63" s="16">
        <v>500000</v>
      </c>
      <c r="I63" s="16"/>
      <c r="J63" s="16"/>
      <c r="K63" s="16"/>
      <c r="L63" s="16"/>
      <c r="M63" s="30"/>
      <c r="N63" s="57">
        <v>60463</v>
      </c>
      <c r="O63" s="17"/>
      <c r="P63" s="17"/>
      <c r="Q63" s="15"/>
    </row>
    <row r="64" spans="1:17" ht="16.5">
      <c r="A64" s="22"/>
      <c r="B64" s="22"/>
      <c r="C64" s="23"/>
      <c r="D64" s="23"/>
      <c r="E64" s="23"/>
      <c r="F64" s="24"/>
      <c r="G64" s="24"/>
      <c r="H64" s="24"/>
      <c r="I64" s="24"/>
      <c r="J64" s="24"/>
      <c r="K64" s="24"/>
      <c r="L64" s="24"/>
      <c r="M64" s="32"/>
      <c r="N64" s="45">
        <v>7766</v>
      </c>
      <c r="O64" s="25"/>
      <c r="P64" s="25"/>
      <c r="Q64" s="23"/>
    </row>
    <row r="65" spans="1:17" ht="16.5">
      <c r="A65" s="22"/>
      <c r="B65" s="22"/>
      <c r="C65" s="23"/>
      <c r="D65" s="23"/>
      <c r="E65" s="23"/>
      <c r="F65" s="24"/>
      <c r="G65" s="24"/>
      <c r="H65" s="24"/>
      <c r="I65" s="24"/>
      <c r="J65" s="24"/>
      <c r="K65" s="24"/>
      <c r="L65" s="24"/>
      <c r="M65" s="32"/>
      <c r="N65" s="40">
        <v>7834</v>
      </c>
      <c r="O65" s="25"/>
      <c r="P65" s="25"/>
      <c r="Q65" s="23"/>
    </row>
    <row r="66" spans="1:17" ht="16.5">
      <c r="A66" s="22"/>
      <c r="B66" s="22"/>
      <c r="C66" s="23"/>
      <c r="D66" s="23"/>
      <c r="E66" s="23"/>
      <c r="F66" s="24"/>
      <c r="G66" s="24"/>
      <c r="H66" s="24"/>
      <c r="I66" s="24"/>
      <c r="J66" s="24"/>
      <c r="K66" s="24"/>
      <c r="L66" s="24"/>
      <c r="M66" s="32"/>
      <c r="N66" s="40">
        <v>86070</v>
      </c>
      <c r="O66" s="25"/>
      <c r="P66" s="25"/>
      <c r="Q66" s="23"/>
    </row>
    <row r="67" spans="1:17" ht="16.5">
      <c r="A67" s="22"/>
      <c r="B67" s="22"/>
      <c r="C67" s="23"/>
      <c r="D67" s="23"/>
      <c r="E67" s="23"/>
      <c r="F67" s="24"/>
      <c r="G67" s="24"/>
      <c r="H67" s="24"/>
      <c r="I67" s="24"/>
      <c r="J67" s="24"/>
      <c r="K67" s="24"/>
      <c r="L67" s="24"/>
      <c r="M67" s="32"/>
      <c r="N67" s="40">
        <v>6725</v>
      </c>
      <c r="O67" s="25"/>
      <c r="P67" s="25"/>
      <c r="Q67" s="23"/>
    </row>
    <row r="68" spans="1:17" ht="16.5">
      <c r="A68" s="22"/>
      <c r="B68" s="22"/>
      <c r="C68" s="23"/>
      <c r="D68" s="23"/>
      <c r="E68" s="23"/>
      <c r="F68" s="24"/>
      <c r="G68" s="24"/>
      <c r="H68" s="24"/>
      <c r="I68" s="24"/>
      <c r="J68" s="24"/>
      <c r="K68" s="24"/>
      <c r="L68" s="24"/>
      <c r="M68" s="32"/>
      <c r="N68" s="40"/>
      <c r="O68" s="25">
        <v>168858</v>
      </c>
      <c r="P68" s="25"/>
      <c r="Q68" s="23"/>
    </row>
    <row r="69" spans="1:17" ht="16.5">
      <c r="A69" s="22"/>
      <c r="B69" s="22"/>
      <c r="C69" s="23"/>
      <c r="D69" s="23"/>
      <c r="E69" s="23"/>
      <c r="F69" s="24"/>
      <c r="G69" s="24"/>
      <c r="H69" s="24"/>
      <c r="I69" s="24"/>
      <c r="J69" s="24"/>
      <c r="K69" s="24"/>
      <c r="L69" s="24"/>
      <c r="M69" s="32"/>
      <c r="N69" s="40"/>
      <c r="O69" s="25"/>
      <c r="P69" s="25"/>
      <c r="Q69" s="23"/>
    </row>
    <row r="70" spans="1:17" ht="16.5">
      <c r="A70" s="18"/>
      <c r="B70" s="18"/>
      <c r="C70" s="19"/>
      <c r="D70" s="19"/>
      <c r="E70" s="19"/>
      <c r="F70" s="20"/>
      <c r="G70" s="20"/>
      <c r="H70" s="20"/>
      <c r="I70" s="20"/>
      <c r="J70" s="20"/>
      <c r="K70" s="20"/>
      <c r="L70" s="20"/>
      <c r="M70" s="34"/>
      <c r="N70" s="42"/>
      <c r="O70" s="21"/>
      <c r="P70" s="21"/>
      <c r="Q70" s="19"/>
    </row>
    <row r="71" spans="1:17" ht="33">
      <c r="A71" s="5">
        <v>14</v>
      </c>
      <c r="B71" s="5" t="s">
        <v>94</v>
      </c>
      <c r="C71" s="6" t="s">
        <v>20</v>
      </c>
      <c r="D71" s="6"/>
      <c r="E71" s="6"/>
      <c r="F71" s="7"/>
      <c r="G71" s="7"/>
      <c r="H71" s="7">
        <v>5000</v>
      </c>
      <c r="I71" s="7"/>
      <c r="J71" s="7"/>
      <c r="K71" s="7"/>
      <c r="L71" s="7"/>
      <c r="M71" s="28"/>
      <c r="N71" s="29"/>
      <c r="O71" s="8"/>
      <c r="P71" s="8"/>
      <c r="Q71" s="6"/>
    </row>
    <row r="72" spans="1:17" ht="33">
      <c r="A72" s="14">
        <v>15</v>
      </c>
      <c r="B72" s="14" t="s">
        <v>95</v>
      </c>
      <c r="C72" s="15" t="s">
        <v>21</v>
      </c>
      <c r="D72" s="15"/>
      <c r="E72" s="15"/>
      <c r="F72" s="16"/>
      <c r="G72" s="16"/>
      <c r="H72" s="16">
        <v>20000</v>
      </c>
      <c r="I72" s="16"/>
      <c r="J72" s="16"/>
      <c r="K72" s="16"/>
      <c r="L72" s="16"/>
      <c r="M72" s="30"/>
      <c r="N72" s="39">
        <v>1404</v>
      </c>
      <c r="O72" s="17">
        <f>N72</f>
        <v>1404</v>
      </c>
      <c r="P72" s="17"/>
      <c r="Q72" s="15"/>
    </row>
    <row r="73" spans="1:17" ht="16.5">
      <c r="A73" s="22"/>
      <c r="B73" s="22"/>
      <c r="C73" s="23"/>
      <c r="D73" s="23"/>
      <c r="E73" s="23"/>
      <c r="F73" s="24"/>
      <c r="G73" s="24"/>
      <c r="H73" s="24"/>
      <c r="I73" s="24"/>
      <c r="J73" s="24"/>
      <c r="K73" s="24"/>
      <c r="L73" s="24"/>
      <c r="M73" s="32"/>
      <c r="N73" s="40"/>
      <c r="O73" s="25"/>
      <c r="P73" s="25"/>
      <c r="Q73" s="23"/>
    </row>
    <row r="74" spans="1:17" ht="16.5">
      <c r="A74" s="18"/>
      <c r="B74" s="18"/>
      <c r="C74" s="19"/>
      <c r="D74" s="19"/>
      <c r="E74" s="19"/>
      <c r="F74" s="20"/>
      <c r="G74" s="20"/>
      <c r="H74" s="20"/>
      <c r="I74" s="20"/>
      <c r="J74" s="20"/>
      <c r="K74" s="20"/>
      <c r="L74" s="20"/>
      <c r="M74" s="34"/>
      <c r="N74" s="42"/>
      <c r="O74" s="21"/>
      <c r="P74" s="21"/>
      <c r="Q74" s="19"/>
    </row>
    <row r="75" spans="1:17" ht="33">
      <c r="A75" s="14">
        <v>16</v>
      </c>
      <c r="B75" s="14" t="s">
        <v>96</v>
      </c>
      <c r="C75" s="15" t="s">
        <v>22</v>
      </c>
      <c r="D75" s="15"/>
      <c r="E75" s="15"/>
      <c r="F75" s="16"/>
      <c r="G75" s="16"/>
      <c r="H75" s="16">
        <v>350000</v>
      </c>
      <c r="I75" s="16"/>
      <c r="J75" s="16"/>
      <c r="K75" s="16"/>
      <c r="L75" s="16"/>
      <c r="M75" s="30"/>
      <c r="N75" s="39">
        <v>31388</v>
      </c>
      <c r="O75" s="17"/>
      <c r="P75" s="17"/>
      <c r="Q75" s="15"/>
    </row>
    <row r="76" spans="1:17" ht="16.5">
      <c r="A76" s="22"/>
      <c r="B76" s="22"/>
      <c r="C76" s="23"/>
      <c r="D76" s="23"/>
      <c r="E76" s="23"/>
      <c r="F76" s="24"/>
      <c r="G76" s="24"/>
      <c r="H76" s="24"/>
      <c r="I76" s="24"/>
      <c r="J76" s="24"/>
      <c r="K76" s="24"/>
      <c r="L76" s="24"/>
      <c r="M76" s="32"/>
      <c r="N76" s="40">
        <v>298070</v>
      </c>
      <c r="O76" s="25"/>
      <c r="P76" s="25"/>
      <c r="Q76" s="23"/>
    </row>
    <row r="77" spans="1:17" ht="16.5">
      <c r="A77" s="22"/>
      <c r="B77" s="22"/>
      <c r="C77" s="23"/>
      <c r="D77" s="23"/>
      <c r="E77" s="23"/>
      <c r="F77" s="24"/>
      <c r="G77" s="24"/>
      <c r="H77" s="24"/>
      <c r="I77" s="24"/>
      <c r="J77" s="24"/>
      <c r="K77" s="24"/>
      <c r="L77" s="24"/>
      <c r="M77" s="32"/>
      <c r="N77" s="40"/>
      <c r="O77" s="25"/>
      <c r="P77" s="25"/>
      <c r="Q77" s="23"/>
    </row>
    <row r="78" spans="1:17" ht="16.5">
      <c r="A78" s="22"/>
      <c r="B78" s="22"/>
      <c r="C78" s="23"/>
      <c r="D78" s="23"/>
      <c r="E78" s="23"/>
      <c r="F78" s="24"/>
      <c r="G78" s="24"/>
      <c r="H78" s="24"/>
      <c r="I78" s="24"/>
      <c r="J78" s="24"/>
      <c r="K78" s="24"/>
      <c r="L78" s="24"/>
      <c r="M78" s="32"/>
      <c r="N78" s="40"/>
      <c r="O78" s="25">
        <v>329458</v>
      </c>
      <c r="P78" s="25"/>
      <c r="Q78" s="23"/>
    </row>
    <row r="79" spans="1:17" ht="16.5">
      <c r="A79" s="22"/>
      <c r="B79" s="22"/>
      <c r="C79" s="23"/>
      <c r="D79" s="23"/>
      <c r="E79" s="23"/>
      <c r="F79" s="24"/>
      <c r="G79" s="24"/>
      <c r="H79" s="24"/>
      <c r="I79" s="24"/>
      <c r="J79" s="24"/>
      <c r="K79" s="24"/>
      <c r="L79" s="24"/>
      <c r="M79" s="32"/>
      <c r="N79" s="40"/>
      <c r="O79" s="25"/>
      <c r="P79" s="25"/>
      <c r="Q79" s="23"/>
    </row>
    <row r="80" spans="1:17" ht="16.5">
      <c r="A80" s="18"/>
      <c r="B80" s="18"/>
      <c r="C80" s="19"/>
      <c r="D80" s="19"/>
      <c r="E80" s="19"/>
      <c r="F80" s="20"/>
      <c r="G80" s="20"/>
      <c r="H80" s="20"/>
      <c r="I80" s="20"/>
      <c r="J80" s="20"/>
      <c r="K80" s="20"/>
      <c r="L80" s="20"/>
      <c r="M80" s="34"/>
      <c r="N80" s="42"/>
      <c r="O80" s="21"/>
      <c r="P80" s="21"/>
      <c r="Q80" s="19"/>
    </row>
    <row r="81" spans="1:17" ht="33">
      <c r="A81" s="14">
        <v>17</v>
      </c>
      <c r="B81" s="14" t="s">
        <v>97</v>
      </c>
      <c r="C81" s="15" t="s">
        <v>23</v>
      </c>
      <c r="D81" s="15"/>
      <c r="E81" s="15"/>
      <c r="F81" s="16"/>
      <c r="G81" s="16"/>
      <c r="H81" s="16">
        <v>5000</v>
      </c>
      <c r="I81" s="16"/>
      <c r="J81" s="16"/>
      <c r="K81" s="16"/>
      <c r="L81" s="16"/>
      <c r="M81" s="30"/>
      <c r="N81" s="31">
        <v>219</v>
      </c>
      <c r="O81" s="17">
        <f>N81</f>
        <v>219</v>
      </c>
      <c r="P81" s="17"/>
      <c r="Q81" s="15"/>
    </row>
    <row r="82" spans="1:17" ht="16.5">
      <c r="A82" s="18"/>
      <c r="B82" s="18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34"/>
      <c r="N82" s="35"/>
      <c r="O82" s="21"/>
      <c r="P82" s="21"/>
      <c r="Q82" s="19"/>
    </row>
    <row r="83" spans="1:17" ht="33">
      <c r="A83" s="14">
        <v>18</v>
      </c>
      <c r="B83" s="14" t="s">
        <v>98</v>
      </c>
      <c r="C83" s="15" t="s">
        <v>57</v>
      </c>
      <c r="D83" s="15"/>
      <c r="E83" s="15"/>
      <c r="F83" s="16"/>
      <c r="G83" s="16"/>
      <c r="H83" s="16"/>
      <c r="I83" s="16"/>
      <c r="J83" s="16"/>
      <c r="K83" s="16"/>
      <c r="L83" s="16"/>
      <c r="M83" s="46"/>
      <c r="N83" s="31"/>
      <c r="O83" s="17"/>
      <c r="P83" s="17"/>
      <c r="Q83" s="15"/>
    </row>
    <row r="84" spans="1:17" ht="16.5">
      <c r="A84" s="22"/>
      <c r="B84" s="22"/>
      <c r="C84" s="23"/>
      <c r="D84" s="23"/>
      <c r="E84" s="23"/>
      <c r="F84" s="24"/>
      <c r="G84" s="24"/>
      <c r="H84" s="24"/>
      <c r="I84" s="24"/>
      <c r="J84" s="24"/>
      <c r="K84" s="24"/>
      <c r="L84" s="24"/>
      <c r="M84" s="47"/>
      <c r="N84" s="33"/>
      <c r="O84" s="25"/>
      <c r="P84" s="25"/>
      <c r="Q84" s="23"/>
    </row>
    <row r="85" spans="1:17" ht="16.5">
      <c r="A85" s="22"/>
      <c r="B85" s="22"/>
      <c r="C85" s="23"/>
      <c r="D85" s="23"/>
      <c r="E85" s="23"/>
      <c r="F85" s="24"/>
      <c r="G85" s="24"/>
      <c r="H85" s="24"/>
      <c r="I85" s="24"/>
      <c r="J85" s="24"/>
      <c r="K85" s="24"/>
      <c r="L85" s="24"/>
      <c r="M85" s="47"/>
      <c r="N85" s="33"/>
      <c r="O85" s="25"/>
      <c r="P85" s="25"/>
      <c r="Q85" s="23"/>
    </row>
    <row r="86" spans="1:17" ht="16.5">
      <c r="A86" s="22"/>
      <c r="B86" s="22"/>
      <c r="C86" s="23"/>
      <c r="D86" s="23"/>
      <c r="E86" s="23"/>
      <c r="F86" s="24"/>
      <c r="G86" s="24"/>
      <c r="H86" s="24"/>
      <c r="I86" s="24"/>
      <c r="J86" s="24"/>
      <c r="K86" s="24"/>
      <c r="L86" s="24"/>
      <c r="M86" s="47"/>
      <c r="N86" s="33"/>
      <c r="O86" s="40"/>
      <c r="P86" s="25"/>
      <c r="Q86" s="23"/>
    </row>
    <row r="87" spans="1:17" ht="16.5">
      <c r="A87" s="22"/>
      <c r="B87" s="22"/>
      <c r="C87" s="23"/>
      <c r="D87" s="23"/>
      <c r="E87" s="23"/>
      <c r="F87" s="24"/>
      <c r="G87" s="24"/>
      <c r="H87" s="24"/>
      <c r="I87" s="24"/>
      <c r="J87" s="24"/>
      <c r="K87" s="24"/>
      <c r="L87" s="24"/>
      <c r="M87" s="47"/>
      <c r="N87" s="33"/>
      <c r="O87" s="40"/>
      <c r="P87" s="25"/>
      <c r="Q87" s="23"/>
    </row>
    <row r="88" spans="1:17" ht="16.5">
      <c r="A88" s="22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47"/>
      <c r="N88" s="33"/>
      <c r="O88" s="40"/>
      <c r="P88" s="25"/>
      <c r="Q88" s="23"/>
    </row>
    <row r="89" spans="1:17" ht="16.5">
      <c r="A89" s="22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47"/>
      <c r="N89" s="33"/>
      <c r="O89" s="40"/>
      <c r="P89" s="25"/>
      <c r="Q89" s="23"/>
    </row>
    <row r="90" spans="1:17" ht="16.5">
      <c r="A90" s="22"/>
      <c r="B90" s="22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47"/>
      <c r="N90" s="33"/>
      <c r="O90" s="40"/>
      <c r="P90" s="25"/>
      <c r="Q90" s="23"/>
    </row>
    <row r="91" spans="1:17" ht="16.5">
      <c r="A91" s="22"/>
      <c r="B91" s="22"/>
      <c r="C91" s="23"/>
      <c r="D91" s="23"/>
      <c r="E91" s="23"/>
      <c r="F91" s="24"/>
      <c r="G91" s="24"/>
      <c r="H91" s="24"/>
      <c r="I91" s="24"/>
      <c r="J91" s="24"/>
      <c r="K91" s="24"/>
      <c r="L91" s="24"/>
      <c r="M91" s="47"/>
      <c r="N91" s="33"/>
      <c r="O91" s="40"/>
      <c r="P91" s="25"/>
      <c r="Q91" s="23"/>
    </row>
    <row r="92" spans="1:17" ht="16.5">
      <c r="A92" s="22"/>
      <c r="B92" s="18"/>
      <c r="C92" s="19"/>
      <c r="D92" s="19"/>
      <c r="E92" s="19"/>
      <c r="F92" s="20"/>
      <c r="G92" s="20"/>
      <c r="H92" s="20"/>
      <c r="I92" s="20"/>
      <c r="J92" s="20"/>
      <c r="K92" s="20"/>
      <c r="L92" s="20"/>
      <c r="M92" s="47"/>
      <c r="N92" s="35"/>
      <c r="O92" s="35"/>
      <c r="P92" s="21"/>
      <c r="Q92" s="19"/>
    </row>
    <row r="93" spans="1:17" ht="33">
      <c r="A93" s="14">
        <v>19</v>
      </c>
      <c r="B93" s="5" t="s">
        <v>99</v>
      </c>
      <c r="C93" s="15" t="s">
        <v>58</v>
      </c>
      <c r="D93" s="15"/>
      <c r="E93" s="15"/>
      <c r="F93" s="16"/>
      <c r="G93" s="16"/>
      <c r="H93" s="16"/>
      <c r="I93" s="16"/>
      <c r="J93" s="16"/>
      <c r="K93" s="16"/>
      <c r="L93" s="16"/>
      <c r="M93" s="30"/>
      <c r="N93" s="31"/>
      <c r="O93" s="17"/>
      <c r="P93" s="17"/>
      <c r="Q93" s="15"/>
    </row>
    <row r="94" spans="1:17" ht="33">
      <c r="A94" s="14">
        <v>20</v>
      </c>
      <c r="B94" s="14" t="s">
        <v>100</v>
      </c>
      <c r="C94" s="15" t="s">
        <v>24</v>
      </c>
      <c r="D94" s="15"/>
      <c r="E94" s="15"/>
      <c r="F94" s="16"/>
      <c r="G94" s="16"/>
      <c r="H94" s="16">
        <v>50000</v>
      </c>
      <c r="I94" s="16"/>
      <c r="J94" s="16"/>
      <c r="K94" s="16"/>
      <c r="L94" s="16"/>
      <c r="M94" s="30"/>
      <c r="N94" s="39">
        <v>9200</v>
      </c>
      <c r="O94" s="17"/>
      <c r="P94" s="17"/>
      <c r="Q94" s="15"/>
    </row>
    <row r="95" spans="1:17" ht="16.5">
      <c r="A95" s="22"/>
      <c r="B95" s="22"/>
      <c r="C95" s="23"/>
      <c r="D95" s="23"/>
      <c r="E95" s="23"/>
      <c r="F95" s="24"/>
      <c r="G95" s="24"/>
      <c r="H95" s="24"/>
      <c r="I95" s="24"/>
      <c r="J95" s="24"/>
      <c r="K95" s="24"/>
      <c r="L95" s="24"/>
      <c r="M95" s="32"/>
      <c r="N95" s="40">
        <v>9200</v>
      </c>
      <c r="O95" s="25"/>
      <c r="P95" s="25"/>
      <c r="Q95" s="23"/>
    </row>
    <row r="96" spans="1:17" ht="16.5">
      <c r="A96" s="22"/>
      <c r="B96" s="22"/>
      <c r="C96" s="23"/>
      <c r="D96" s="23"/>
      <c r="E96" s="23"/>
      <c r="F96" s="24"/>
      <c r="G96" s="24"/>
      <c r="H96" s="24"/>
      <c r="I96" s="24"/>
      <c r="J96" s="24"/>
      <c r="K96" s="24"/>
      <c r="L96" s="24"/>
      <c r="M96" s="32"/>
      <c r="N96" s="40">
        <v>18400</v>
      </c>
      <c r="O96" s="25"/>
      <c r="P96" s="25"/>
      <c r="Q96" s="23"/>
    </row>
    <row r="97" spans="1:17" ht="16.5">
      <c r="A97" s="18"/>
      <c r="B97" s="18"/>
      <c r="C97" s="19"/>
      <c r="D97" s="19"/>
      <c r="E97" s="19"/>
      <c r="F97" s="20"/>
      <c r="G97" s="20"/>
      <c r="H97" s="20"/>
      <c r="I97" s="20"/>
      <c r="J97" s="20"/>
      <c r="K97" s="20"/>
      <c r="L97" s="20"/>
      <c r="M97" s="34"/>
      <c r="N97" s="42"/>
      <c r="O97" s="21">
        <v>36800</v>
      </c>
      <c r="P97" s="21"/>
      <c r="Q97" s="19"/>
    </row>
    <row r="98" spans="1:17" ht="33">
      <c r="A98" s="14">
        <v>21</v>
      </c>
      <c r="B98" s="14" t="s">
        <v>101</v>
      </c>
      <c r="C98" s="15" t="s">
        <v>25</v>
      </c>
      <c r="D98" s="15"/>
      <c r="E98" s="15"/>
      <c r="F98" s="16"/>
      <c r="G98" s="16"/>
      <c r="H98" s="16">
        <v>25000</v>
      </c>
      <c r="I98" s="16"/>
      <c r="J98" s="16"/>
      <c r="K98" s="16"/>
      <c r="L98" s="16"/>
      <c r="M98" s="30"/>
      <c r="N98" s="39"/>
      <c r="O98" s="17">
        <f>N98+N99</f>
        <v>0</v>
      </c>
      <c r="P98" s="17"/>
      <c r="Q98" s="15"/>
    </row>
    <row r="99" spans="1:17" ht="16.5">
      <c r="A99" s="18"/>
      <c r="B99" s="18"/>
      <c r="C99" s="19"/>
      <c r="D99" s="19"/>
      <c r="E99" s="19"/>
      <c r="F99" s="20"/>
      <c r="G99" s="20"/>
      <c r="H99" s="20"/>
      <c r="I99" s="20"/>
      <c r="J99" s="20"/>
      <c r="K99" s="20"/>
      <c r="L99" s="20"/>
      <c r="M99" s="34"/>
      <c r="N99" s="42"/>
      <c r="O99" s="21"/>
      <c r="P99" s="21"/>
      <c r="Q99" s="19"/>
    </row>
    <row r="100" spans="1:17" ht="33">
      <c r="A100" s="14">
        <v>22</v>
      </c>
      <c r="B100" s="5" t="s">
        <v>102</v>
      </c>
      <c r="C100" s="6" t="s">
        <v>26</v>
      </c>
      <c r="D100" s="6"/>
      <c r="E100" s="6"/>
      <c r="F100" s="7"/>
      <c r="G100" s="7"/>
      <c r="H100" s="7">
        <v>0</v>
      </c>
      <c r="I100" s="7"/>
      <c r="J100" s="7"/>
      <c r="K100" s="7"/>
      <c r="L100" s="7"/>
      <c r="M100" s="28"/>
      <c r="N100" s="29"/>
      <c r="O100" s="8"/>
      <c r="P100" s="8"/>
      <c r="Q100" s="6"/>
    </row>
    <row r="101" spans="1:17" ht="33">
      <c r="A101" s="14">
        <v>23</v>
      </c>
      <c r="B101" s="14" t="s">
        <v>103</v>
      </c>
      <c r="C101" s="15" t="s">
        <v>27</v>
      </c>
      <c r="D101" s="15"/>
      <c r="E101" s="15"/>
      <c r="F101" s="16"/>
      <c r="G101" s="16"/>
      <c r="H101" s="16">
        <v>140000</v>
      </c>
      <c r="I101" s="16"/>
      <c r="J101" s="16"/>
      <c r="K101" s="16"/>
      <c r="L101" s="16"/>
      <c r="M101" s="30"/>
      <c r="N101" s="31">
        <v>69575</v>
      </c>
      <c r="O101" s="17">
        <f>N101</f>
        <v>69575</v>
      </c>
      <c r="P101" s="17"/>
      <c r="Q101" s="15"/>
    </row>
    <row r="102" spans="1:17" ht="16.5">
      <c r="A102" s="22"/>
      <c r="B102" s="22"/>
      <c r="C102" s="23"/>
      <c r="D102" s="23"/>
      <c r="E102" s="23"/>
      <c r="F102" s="24"/>
      <c r="G102" s="24"/>
      <c r="H102" s="24"/>
      <c r="I102" s="24"/>
      <c r="J102" s="24"/>
      <c r="K102" s="24"/>
      <c r="L102" s="24"/>
      <c r="M102" s="32"/>
      <c r="N102" s="33"/>
      <c r="O102" s="25"/>
      <c r="P102" s="25"/>
      <c r="Q102" s="23"/>
    </row>
    <row r="103" spans="1:17" ht="16.5">
      <c r="A103" s="22"/>
      <c r="B103" s="22"/>
      <c r="C103" s="23"/>
      <c r="D103" s="23"/>
      <c r="E103" s="23"/>
      <c r="F103" s="24"/>
      <c r="G103" s="24"/>
      <c r="H103" s="24"/>
      <c r="I103" s="24"/>
      <c r="J103" s="24"/>
      <c r="K103" s="24"/>
      <c r="L103" s="24"/>
      <c r="M103" s="32"/>
      <c r="N103" s="33"/>
      <c r="O103" s="25"/>
      <c r="P103" s="25"/>
      <c r="Q103" s="23"/>
    </row>
    <row r="104" spans="1:17" ht="16.5">
      <c r="A104" s="18"/>
      <c r="B104" s="18"/>
      <c r="C104" s="19"/>
      <c r="D104" s="19"/>
      <c r="E104" s="19"/>
      <c r="F104" s="20"/>
      <c r="G104" s="20"/>
      <c r="H104" s="20"/>
      <c r="I104" s="20"/>
      <c r="J104" s="20"/>
      <c r="K104" s="20"/>
      <c r="L104" s="20"/>
      <c r="M104" s="34"/>
      <c r="N104" s="35"/>
      <c r="O104" s="21"/>
      <c r="P104" s="21"/>
      <c r="Q104" s="19"/>
    </row>
    <row r="105" spans="1:17" ht="33">
      <c r="A105" s="14">
        <v>24</v>
      </c>
      <c r="B105" s="14" t="s">
        <v>104</v>
      </c>
      <c r="C105" s="15" t="s">
        <v>28</v>
      </c>
      <c r="D105" s="15"/>
      <c r="E105" s="15"/>
      <c r="F105" s="16"/>
      <c r="G105" s="16"/>
      <c r="H105" s="16">
        <v>0</v>
      </c>
      <c r="I105" s="16"/>
      <c r="J105" s="16"/>
      <c r="K105" s="16"/>
      <c r="L105" s="16"/>
      <c r="M105" s="30"/>
      <c r="N105" s="31"/>
      <c r="O105" s="17"/>
      <c r="P105" s="17"/>
      <c r="Q105" s="15"/>
    </row>
    <row r="106" spans="1:17" ht="16.5">
      <c r="A106" s="22"/>
      <c r="B106" s="22"/>
      <c r="C106" s="23"/>
      <c r="D106" s="23"/>
      <c r="E106" s="23"/>
      <c r="F106" s="24"/>
      <c r="G106" s="24"/>
      <c r="H106" s="24"/>
      <c r="I106" s="24"/>
      <c r="J106" s="24"/>
      <c r="K106" s="24"/>
      <c r="L106" s="24"/>
      <c r="M106" s="32"/>
      <c r="N106" s="33"/>
      <c r="O106" s="25"/>
      <c r="P106" s="25"/>
      <c r="Q106" s="23"/>
    </row>
    <row r="107" spans="1:17" ht="16.5">
      <c r="A107" s="18"/>
      <c r="B107" s="18"/>
      <c r="C107" s="19"/>
      <c r="D107" s="19"/>
      <c r="E107" s="19"/>
      <c r="F107" s="20"/>
      <c r="G107" s="20"/>
      <c r="H107" s="20"/>
      <c r="I107" s="20"/>
      <c r="J107" s="20"/>
      <c r="K107" s="20"/>
      <c r="L107" s="20"/>
      <c r="M107" s="34"/>
      <c r="N107" s="35"/>
      <c r="O107" s="21"/>
      <c r="P107" s="21"/>
      <c r="Q107" s="19"/>
    </row>
    <row r="108" spans="1:17" ht="33">
      <c r="A108" s="14">
        <v>25</v>
      </c>
      <c r="B108" s="14" t="s">
        <v>140</v>
      </c>
      <c r="C108" s="15" t="s">
        <v>29</v>
      </c>
      <c r="D108" s="15"/>
      <c r="E108" s="15"/>
      <c r="F108" s="16"/>
      <c r="G108" s="16"/>
      <c r="H108" s="16">
        <v>125000</v>
      </c>
      <c r="I108" s="16"/>
      <c r="J108" s="16"/>
      <c r="K108" s="16"/>
      <c r="L108" s="16"/>
      <c r="M108" s="30"/>
      <c r="N108" s="31">
        <v>28470</v>
      </c>
      <c r="O108" s="17"/>
      <c r="P108" s="17"/>
      <c r="Q108" s="15"/>
    </row>
    <row r="109" spans="1:17" ht="16.5">
      <c r="A109" s="22"/>
      <c r="B109" s="22"/>
      <c r="C109" s="23"/>
      <c r="D109" s="23"/>
      <c r="E109" s="23"/>
      <c r="F109" s="24"/>
      <c r="G109" s="24"/>
      <c r="H109" s="24"/>
      <c r="I109" s="24"/>
      <c r="J109" s="24"/>
      <c r="K109" s="24"/>
      <c r="L109" s="24"/>
      <c r="M109" s="32"/>
      <c r="N109" s="33">
        <v>212200</v>
      </c>
      <c r="O109" s="25"/>
      <c r="P109" s="25"/>
      <c r="Q109" s="23"/>
    </row>
    <row r="110" spans="1:17" ht="16.5">
      <c r="A110" s="18"/>
      <c r="B110" s="18"/>
      <c r="C110" s="19"/>
      <c r="D110" s="19"/>
      <c r="E110" s="19"/>
      <c r="F110" s="20"/>
      <c r="G110" s="20"/>
      <c r="H110" s="20"/>
      <c r="I110" s="20"/>
      <c r="J110" s="20"/>
      <c r="K110" s="20"/>
      <c r="L110" s="20"/>
      <c r="M110" s="34"/>
      <c r="N110" s="35"/>
      <c r="O110" s="52">
        <v>240670</v>
      </c>
      <c r="P110" s="21"/>
      <c r="Q110" s="19"/>
    </row>
    <row r="111" spans="1:17" ht="33">
      <c r="A111" s="14">
        <v>26</v>
      </c>
      <c r="B111" s="14" t="s">
        <v>105</v>
      </c>
      <c r="C111" s="15" t="s">
        <v>30</v>
      </c>
      <c r="D111" s="15"/>
      <c r="E111" s="15"/>
      <c r="F111" s="16"/>
      <c r="G111" s="16"/>
      <c r="H111" s="24">
        <v>6000000</v>
      </c>
      <c r="I111" s="24"/>
      <c r="J111" s="24"/>
      <c r="K111" s="24"/>
      <c r="L111" s="24"/>
      <c r="M111" s="48" t="s">
        <v>74</v>
      </c>
      <c r="N111" s="55">
        <v>513106</v>
      </c>
      <c r="O111" s="17"/>
      <c r="P111" s="17"/>
      <c r="Q111" s="15"/>
    </row>
    <row r="112" spans="1:17" ht="16.5">
      <c r="A112" s="22"/>
      <c r="B112" s="22"/>
      <c r="C112" s="23"/>
      <c r="D112" s="23"/>
      <c r="E112" s="23"/>
      <c r="F112" s="24"/>
      <c r="G112" s="24"/>
      <c r="H112" s="24"/>
      <c r="I112" s="24"/>
      <c r="J112" s="24"/>
      <c r="K112" s="24"/>
      <c r="L112" s="24"/>
      <c r="M112" s="48" t="s">
        <v>74</v>
      </c>
      <c r="N112" s="43"/>
      <c r="O112" s="25"/>
      <c r="P112" s="25"/>
      <c r="Q112" s="23"/>
    </row>
    <row r="113" spans="1:17" ht="16.5">
      <c r="A113" s="22"/>
      <c r="B113" s="22"/>
      <c r="C113" s="23"/>
      <c r="D113" s="23"/>
      <c r="E113" s="23"/>
      <c r="F113" s="24"/>
      <c r="G113" s="24"/>
      <c r="H113" s="24"/>
      <c r="I113" s="24"/>
      <c r="J113" s="24"/>
      <c r="K113" s="24"/>
      <c r="L113" s="24"/>
      <c r="M113" s="48" t="s">
        <v>75</v>
      </c>
      <c r="N113" s="43">
        <v>222679</v>
      </c>
      <c r="O113" s="25"/>
      <c r="P113" s="25"/>
      <c r="Q113" s="23"/>
    </row>
    <row r="114" spans="1:17" ht="16.5">
      <c r="A114" s="22"/>
      <c r="B114" s="22"/>
      <c r="C114" s="23"/>
      <c r="D114" s="23"/>
      <c r="E114" s="23"/>
      <c r="F114" s="24"/>
      <c r="G114" s="24"/>
      <c r="H114" s="24"/>
      <c r="I114" s="24"/>
      <c r="J114" s="24"/>
      <c r="K114" s="24"/>
      <c r="L114" s="24"/>
      <c r="M114" s="48" t="s">
        <v>76</v>
      </c>
      <c r="N114" s="43">
        <v>1307360</v>
      </c>
      <c r="O114" s="25"/>
      <c r="P114" s="25"/>
      <c r="Q114" s="23"/>
    </row>
    <row r="115" spans="1:17" ht="16.5">
      <c r="A115" s="22"/>
      <c r="B115" s="22"/>
      <c r="C115" s="23"/>
      <c r="D115" s="23"/>
      <c r="E115" s="23"/>
      <c r="F115" s="24"/>
      <c r="G115" s="24"/>
      <c r="H115" s="24"/>
      <c r="I115" s="24"/>
      <c r="J115" s="24"/>
      <c r="K115" s="24"/>
      <c r="L115" s="24"/>
      <c r="M115" s="48" t="s">
        <v>154</v>
      </c>
      <c r="N115" s="43"/>
      <c r="O115" s="25"/>
      <c r="P115" s="25"/>
      <c r="Q115" s="23"/>
    </row>
    <row r="116" spans="1:17" ht="16.5">
      <c r="A116" s="22"/>
      <c r="B116" s="22"/>
      <c r="C116" s="23"/>
      <c r="D116" s="23"/>
      <c r="E116" s="23"/>
      <c r="F116" s="24"/>
      <c r="G116" s="24"/>
      <c r="H116" s="24"/>
      <c r="I116" s="24"/>
      <c r="J116" s="24"/>
      <c r="K116" s="24"/>
      <c r="L116" s="24"/>
      <c r="M116" s="48" t="s">
        <v>150</v>
      </c>
      <c r="N116" s="43"/>
      <c r="O116" s="25"/>
      <c r="P116" s="25"/>
      <c r="Q116" s="23"/>
    </row>
    <row r="117" spans="1:17" ht="16.5">
      <c r="A117" s="22"/>
      <c r="B117" s="22"/>
      <c r="C117" s="23"/>
      <c r="D117" s="23"/>
      <c r="E117" s="23"/>
      <c r="F117" s="24"/>
      <c r="G117" s="24"/>
      <c r="H117" s="24"/>
      <c r="I117" s="24"/>
      <c r="J117" s="24"/>
      <c r="K117" s="24"/>
      <c r="L117" s="24"/>
      <c r="M117" s="48" t="s">
        <v>75</v>
      </c>
      <c r="N117" s="43"/>
      <c r="O117" s="40">
        <v>2043145</v>
      </c>
      <c r="P117" s="25"/>
      <c r="Q117" s="23"/>
    </row>
    <row r="118" spans="1:17" ht="16.5">
      <c r="A118" s="22"/>
      <c r="B118" s="22"/>
      <c r="C118" s="23"/>
      <c r="D118" s="23"/>
      <c r="E118" s="23"/>
      <c r="F118" s="24"/>
      <c r="G118" s="24"/>
      <c r="H118" s="24"/>
      <c r="I118" s="24"/>
      <c r="J118" s="24"/>
      <c r="K118" s="24"/>
      <c r="L118" s="24"/>
      <c r="M118" s="48" t="s">
        <v>76</v>
      </c>
      <c r="N118" s="43"/>
      <c r="O118" s="40"/>
      <c r="P118" s="25"/>
      <c r="Q118" s="23"/>
    </row>
    <row r="119" spans="1:17" ht="16.5">
      <c r="A119" s="22"/>
      <c r="B119" s="22"/>
      <c r="C119" s="23"/>
      <c r="D119" s="23"/>
      <c r="E119" s="23"/>
      <c r="F119" s="24"/>
      <c r="G119" s="24"/>
      <c r="H119" s="24"/>
      <c r="I119" s="24"/>
      <c r="J119" s="24"/>
      <c r="K119" s="24"/>
      <c r="L119" s="24"/>
      <c r="M119" s="48" t="s">
        <v>150</v>
      </c>
      <c r="N119" s="33"/>
      <c r="O119" s="40"/>
      <c r="P119" s="25"/>
      <c r="Q119" s="23"/>
    </row>
    <row r="120" spans="1:17" ht="16.5">
      <c r="A120" s="22"/>
      <c r="B120" s="22"/>
      <c r="C120" s="23"/>
      <c r="D120" s="23"/>
      <c r="E120" s="23"/>
      <c r="F120" s="24"/>
      <c r="G120" s="24"/>
      <c r="H120" s="24"/>
      <c r="I120" s="24"/>
      <c r="J120" s="24"/>
      <c r="K120" s="24"/>
      <c r="L120" s="24"/>
      <c r="M120" s="32"/>
      <c r="N120" s="33"/>
      <c r="O120" s="33"/>
      <c r="P120" s="25"/>
      <c r="Q120" s="23"/>
    </row>
    <row r="121" spans="1:17" ht="16.5">
      <c r="A121" s="5"/>
      <c r="B121" s="5"/>
      <c r="C121" s="9" t="s">
        <v>31</v>
      </c>
      <c r="D121" s="9"/>
      <c r="E121" s="9"/>
      <c r="F121" s="3"/>
      <c r="G121" s="3"/>
      <c r="H121" s="3">
        <f>SUM(H13:H120)</f>
        <v>17040000</v>
      </c>
      <c r="I121" s="3"/>
      <c r="J121" s="3"/>
      <c r="K121" s="3"/>
      <c r="L121" s="3"/>
      <c r="M121" s="36"/>
      <c r="N121" s="37">
        <f>SUM(N13:N120)</f>
        <v>4043257</v>
      </c>
      <c r="O121" s="37">
        <f>SUM(O13:O120)</f>
        <v>4043257</v>
      </c>
      <c r="P121" s="12"/>
      <c r="Q121" s="6"/>
    </row>
    <row r="122" spans="1:17" ht="16.5">
      <c r="A122" s="74" t="s">
        <v>32</v>
      </c>
      <c r="B122" s="75"/>
      <c r="C122" s="76"/>
      <c r="D122" s="11"/>
      <c r="E122" s="11"/>
      <c r="F122" s="7"/>
      <c r="G122" s="7"/>
      <c r="H122" s="7"/>
      <c r="I122" s="7"/>
      <c r="J122" s="7"/>
      <c r="K122" s="7"/>
      <c r="L122" s="7"/>
      <c r="M122" s="28"/>
      <c r="N122" s="38"/>
      <c r="O122" s="8"/>
      <c r="P122" s="8"/>
      <c r="Q122" s="6"/>
    </row>
    <row r="123" spans="1:17" ht="33">
      <c r="A123" s="22">
        <v>27</v>
      </c>
      <c r="B123" s="14" t="s">
        <v>106</v>
      </c>
      <c r="C123" s="15" t="s">
        <v>33</v>
      </c>
      <c r="D123" s="15"/>
      <c r="E123" s="15"/>
      <c r="F123" s="16"/>
      <c r="G123" s="16"/>
      <c r="H123" s="16">
        <v>375000</v>
      </c>
      <c r="I123" s="16"/>
      <c r="J123" s="16"/>
      <c r="K123" s="16"/>
      <c r="L123" s="16"/>
      <c r="M123" s="30"/>
      <c r="N123" s="57">
        <v>13398</v>
      </c>
      <c r="O123" s="17">
        <v>25598</v>
      </c>
      <c r="P123" s="17"/>
      <c r="Q123" s="15"/>
    </row>
    <row r="124" spans="1:17" ht="16.5">
      <c r="A124" s="22"/>
      <c r="B124" s="22"/>
      <c r="C124" s="23"/>
      <c r="D124" s="23"/>
      <c r="E124" s="23"/>
      <c r="F124" s="24"/>
      <c r="G124" s="24"/>
      <c r="H124" s="24"/>
      <c r="I124" s="24"/>
      <c r="J124" s="24"/>
      <c r="K124" s="24"/>
      <c r="L124" s="24"/>
      <c r="M124" s="32"/>
      <c r="N124" s="45">
        <v>12200</v>
      </c>
      <c r="O124" s="25"/>
      <c r="P124" s="25"/>
      <c r="Q124" s="23"/>
    </row>
    <row r="125" spans="1:17" ht="16.5">
      <c r="A125" s="22"/>
      <c r="B125" s="22"/>
      <c r="C125" s="23"/>
      <c r="D125" s="23"/>
      <c r="E125" s="23"/>
      <c r="F125" s="24"/>
      <c r="G125" s="24"/>
      <c r="H125" s="24"/>
      <c r="I125" s="24"/>
      <c r="J125" s="24"/>
      <c r="K125" s="24"/>
      <c r="L125" s="24"/>
      <c r="M125" s="32"/>
      <c r="N125" s="45"/>
      <c r="O125" s="25"/>
      <c r="P125" s="25"/>
      <c r="Q125" s="23"/>
    </row>
    <row r="126" spans="1:17" ht="16.5">
      <c r="A126" s="22"/>
      <c r="B126" s="22"/>
      <c r="C126" s="23"/>
      <c r="D126" s="23"/>
      <c r="E126" s="23"/>
      <c r="F126" s="24"/>
      <c r="G126" s="24"/>
      <c r="H126" s="24"/>
      <c r="I126" s="24"/>
      <c r="J126" s="24"/>
      <c r="K126" s="24"/>
      <c r="L126" s="24"/>
      <c r="M126" s="32"/>
      <c r="N126" s="45"/>
      <c r="O126" s="25"/>
      <c r="P126" s="25"/>
      <c r="Q126" s="23"/>
    </row>
    <row r="127" spans="1:17" ht="16.5">
      <c r="A127" s="22"/>
      <c r="B127" s="22"/>
      <c r="C127" s="23"/>
      <c r="D127" s="23"/>
      <c r="E127" s="23"/>
      <c r="F127" s="24"/>
      <c r="G127" s="24"/>
      <c r="H127" s="24"/>
      <c r="I127" s="24"/>
      <c r="J127" s="24"/>
      <c r="K127" s="24"/>
      <c r="L127" s="24"/>
      <c r="M127" s="32"/>
      <c r="N127" s="45"/>
      <c r="O127" s="25"/>
      <c r="P127" s="25"/>
      <c r="Q127" s="23"/>
    </row>
    <row r="128" spans="1:17" ht="33">
      <c r="A128" s="14">
        <v>28</v>
      </c>
      <c r="B128" s="14" t="s">
        <v>107</v>
      </c>
      <c r="C128" s="15" t="s">
        <v>34</v>
      </c>
      <c r="D128" s="15"/>
      <c r="E128" s="15"/>
      <c r="F128" s="16"/>
      <c r="G128" s="16"/>
      <c r="H128" s="16">
        <v>0</v>
      </c>
      <c r="I128" s="16"/>
      <c r="J128" s="16"/>
      <c r="K128" s="16"/>
      <c r="L128" s="16"/>
      <c r="M128" s="30"/>
      <c r="N128" s="39"/>
      <c r="O128" s="17"/>
      <c r="P128" s="17"/>
      <c r="Q128" s="15"/>
    </row>
    <row r="129" spans="1:17" ht="16.5">
      <c r="A129" s="18"/>
      <c r="B129" s="18"/>
      <c r="C129" s="19"/>
      <c r="D129" s="19"/>
      <c r="E129" s="19"/>
      <c r="F129" s="20"/>
      <c r="G129" s="20"/>
      <c r="H129" s="20"/>
      <c r="I129" s="20"/>
      <c r="J129" s="20"/>
      <c r="K129" s="20"/>
      <c r="L129" s="20"/>
      <c r="M129" s="34"/>
      <c r="N129" s="42"/>
      <c r="O129" s="21"/>
      <c r="P129" s="21"/>
      <c r="Q129" s="19"/>
    </row>
    <row r="130" spans="1:17" ht="33">
      <c r="A130" s="14">
        <v>29</v>
      </c>
      <c r="B130" s="14" t="s">
        <v>108</v>
      </c>
      <c r="C130" s="15" t="s">
        <v>35</v>
      </c>
      <c r="D130" s="15"/>
      <c r="E130" s="15"/>
      <c r="F130" s="16"/>
      <c r="G130" s="16"/>
      <c r="H130" s="16">
        <v>50000</v>
      </c>
      <c r="I130" s="16"/>
      <c r="J130" s="16"/>
      <c r="K130" s="16"/>
      <c r="L130" s="16"/>
      <c r="M130" s="30"/>
      <c r="N130" s="39"/>
      <c r="O130" s="17">
        <f>N130</f>
        <v>0</v>
      </c>
      <c r="P130" s="17"/>
      <c r="Q130" s="15"/>
    </row>
    <row r="131" spans="1:17" ht="16.5">
      <c r="A131" s="22"/>
      <c r="B131" s="22"/>
      <c r="C131" s="23"/>
      <c r="D131" s="23"/>
      <c r="E131" s="23"/>
      <c r="F131" s="24"/>
      <c r="G131" s="24"/>
      <c r="H131" s="24"/>
      <c r="I131" s="24"/>
      <c r="J131" s="24"/>
      <c r="K131" s="24"/>
      <c r="L131" s="24"/>
      <c r="M131" s="32"/>
      <c r="N131" s="40"/>
      <c r="O131" s="25"/>
      <c r="P131" s="25"/>
      <c r="Q131" s="23"/>
    </row>
    <row r="132" spans="1:17" ht="16.5">
      <c r="A132" s="18"/>
      <c r="B132" s="18"/>
      <c r="C132" s="19"/>
      <c r="D132" s="19"/>
      <c r="E132" s="19"/>
      <c r="F132" s="20"/>
      <c r="G132" s="20"/>
      <c r="H132" s="20"/>
      <c r="I132" s="20"/>
      <c r="J132" s="20"/>
      <c r="K132" s="20"/>
      <c r="L132" s="20"/>
      <c r="M132" s="34"/>
      <c r="N132" s="42"/>
      <c r="O132" s="21"/>
      <c r="P132" s="21"/>
      <c r="Q132" s="19"/>
    </row>
    <row r="133" spans="1:17" ht="33">
      <c r="A133" s="5">
        <v>30</v>
      </c>
      <c r="B133" s="5" t="s">
        <v>109</v>
      </c>
      <c r="C133" s="6" t="s">
        <v>36</v>
      </c>
      <c r="D133" s="6"/>
      <c r="E133" s="6"/>
      <c r="F133" s="7"/>
      <c r="G133" s="7"/>
      <c r="H133" s="7">
        <v>0</v>
      </c>
      <c r="I133" s="7"/>
      <c r="J133" s="7"/>
      <c r="K133" s="7"/>
      <c r="L133" s="7"/>
      <c r="M133" s="28"/>
      <c r="N133" s="38">
        <v>411</v>
      </c>
      <c r="O133" s="8">
        <f>N133</f>
        <v>411</v>
      </c>
      <c r="P133" s="8"/>
      <c r="Q133" s="6"/>
    </row>
    <row r="134" spans="1:17" ht="33">
      <c r="A134" s="5">
        <v>31</v>
      </c>
      <c r="B134" s="5" t="s">
        <v>110</v>
      </c>
      <c r="C134" s="6" t="s">
        <v>59</v>
      </c>
      <c r="D134" s="6"/>
      <c r="E134" s="6"/>
      <c r="F134" s="7"/>
      <c r="G134" s="7"/>
      <c r="H134" s="7"/>
      <c r="I134" s="7"/>
      <c r="J134" s="7"/>
      <c r="K134" s="7"/>
      <c r="L134" s="7"/>
      <c r="M134" s="28"/>
      <c r="N134" s="38"/>
      <c r="O134" s="8">
        <f>N134</f>
        <v>0</v>
      </c>
      <c r="P134" s="8"/>
      <c r="Q134" s="6"/>
    </row>
    <row r="135" spans="1:17" ht="33">
      <c r="A135" s="14">
        <v>32</v>
      </c>
      <c r="B135" s="14" t="s">
        <v>111</v>
      </c>
      <c r="C135" s="15" t="s">
        <v>60</v>
      </c>
      <c r="D135" s="15"/>
      <c r="E135" s="15"/>
      <c r="F135" s="16"/>
      <c r="G135" s="16"/>
      <c r="H135" s="16"/>
      <c r="I135" s="16"/>
      <c r="J135" s="16"/>
      <c r="K135" s="16"/>
      <c r="L135" s="16"/>
      <c r="M135" s="30"/>
      <c r="N135" s="39"/>
      <c r="O135" s="17"/>
      <c r="P135" s="17"/>
      <c r="Q135" s="15"/>
    </row>
    <row r="136" spans="1:17" ht="16.5">
      <c r="A136" s="18"/>
      <c r="B136" s="18"/>
      <c r="C136" s="19"/>
      <c r="D136" s="19"/>
      <c r="E136" s="19"/>
      <c r="F136" s="20"/>
      <c r="G136" s="20"/>
      <c r="H136" s="20"/>
      <c r="I136" s="20"/>
      <c r="J136" s="20"/>
      <c r="K136" s="20"/>
      <c r="L136" s="20"/>
      <c r="M136" s="34"/>
      <c r="N136" s="42"/>
      <c r="O136" s="21"/>
      <c r="P136" s="21"/>
      <c r="Q136" s="19"/>
    </row>
    <row r="137" spans="1:17" ht="33">
      <c r="A137" s="5">
        <v>33</v>
      </c>
      <c r="B137" s="5" t="s">
        <v>112</v>
      </c>
      <c r="C137" s="6" t="s">
        <v>37</v>
      </c>
      <c r="D137" s="6"/>
      <c r="E137" s="6"/>
      <c r="F137" s="7"/>
      <c r="G137" s="7"/>
      <c r="H137" s="7">
        <v>25000</v>
      </c>
      <c r="I137" s="7"/>
      <c r="J137" s="7"/>
      <c r="K137" s="7"/>
      <c r="L137" s="7"/>
      <c r="M137" s="28"/>
      <c r="N137" s="38">
        <v>18889</v>
      </c>
      <c r="O137" s="8">
        <f>N137</f>
        <v>18889</v>
      </c>
      <c r="P137" s="8"/>
      <c r="Q137" s="6"/>
    </row>
    <row r="138" spans="1:17" ht="16.5">
      <c r="A138" s="5">
        <v>34</v>
      </c>
      <c r="B138" s="5">
        <v>4947</v>
      </c>
      <c r="C138" s="6" t="s">
        <v>54</v>
      </c>
      <c r="D138" s="6"/>
      <c r="E138" s="6"/>
      <c r="F138" s="7"/>
      <c r="G138" s="7"/>
      <c r="H138" s="7"/>
      <c r="I138" s="7"/>
      <c r="J138" s="7"/>
      <c r="K138" s="7"/>
      <c r="L138" s="7"/>
      <c r="M138" s="28"/>
      <c r="N138" s="38"/>
      <c r="O138" s="8">
        <f>N138</f>
        <v>0</v>
      </c>
      <c r="P138" s="8"/>
      <c r="Q138" s="6"/>
    </row>
    <row r="139" spans="1:17" ht="33">
      <c r="A139" s="5">
        <v>35</v>
      </c>
      <c r="B139" s="5" t="s">
        <v>113</v>
      </c>
      <c r="C139" s="6" t="s">
        <v>38</v>
      </c>
      <c r="D139" s="6"/>
      <c r="E139" s="6"/>
      <c r="F139" s="7"/>
      <c r="G139" s="7"/>
      <c r="H139" s="7"/>
      <c r="I139" s="7"/>
      <c r="J139" s="7"/>
      <c r="K139" s="7"/>
      <c r="L139" s="7"/>
      <c r="M139" s="28"/>
      <c r="N139" s="38"/>
      <c r="O139" s="8">
        <v>0</v>
      </c>
      <c r="P139" s="8"/>
      <c r="Q139" s="6"/>
    </row>
    <row r="140" spans="1:17" ht="33">
      <c r="A140" s="5">
        <v>36</v>
      </c>
      <c r="B140" s="5" t="s">
        <v>53</v>
      </c>
      <c r="C140" s="6" t="s">
        <v>38</v>
      </c>
      <c r="D140" s="6"/>
      <c r="E140" s="6"/>
      <c r="F140" s="7"/>
      <c r="G140" s="7"/>
      <c r="H140" s="7"/>
      <c r="I140" s="7"/>
      <c r="J140" s="7"/>
      <c r="K140" s="7"/>
      <c r="L140" s="7"/>
      <c r="M140" s="28"/>
      <c r="N140" s="38"/>
      <c r="O140" s="8"/>
      <c r="P140" s="8"/>
      <c r="Q140" s="6"/>
    </row>
    <row r="141" spans="1:17" ht="33">
      <c r="A141" s="5">
        <v>37</v>
      </c>
      <c r="B141" s="5" t="s">
        <v>114</v>
      </c>
      <c r="C141" s="6" t="s">
        <v>51</v>
      </c>
      <c r="D141" s="6"/>
      <c r="E141" s="6"/>
      <c r="F141" s="7"/>
      <c r="G141" s="7"/>
      <c r="H141" s="7"/>
      <c r="I141" s="7"/>
      <c r="J141" s="7"/>
      <c r="K141" s="7"/>
      <c r="L141" s="7"/>
      <c r="M141" s="28"/>
      <c r="N141" s="38"/>
      <c r="O141" s="8">
        <f>N141</f>
        <v>0</v>
      </c>
      <c r="P141" s="8"/>
      <c r="Q141" s="6"/>
    </row>
    <row r="142" spans="1:17" ht="33">
      <c r="A142" s="14">
        <v>38</v>
      </c>
      <c r="B142" s="14" t="s">
        <v>115</v>
      </c>
      <c r="C142" s="15" t="s">
        <v>61</v>
      </c>
      <c r="D142" s="15"/>
      <c r="E142" s="15"/>
      <c r="F142" s="16"/>
      <c r="G142" s="16"/>
      <c r="H142" s="16"/>
      <c r="I142" s="16"/>
      <c r="J142" s="16"/>
      <c r="K142" s="16"/>
      <c r="L142" s="16"/>
      <c r="M142" s="30"/>
      <c r="N142" s="39"/>
      <c r="O142" s="17">
        <f>N142+N143+N144</f>
        <v>0</v>
      </c>
      <c r="P142" s="17"/>
      <c r="Q142" s="15"/>
    </row>
    <row r="143" spans="1:17" ht="16.5">
      <c r="A143" s="22"/>
      <c r="B143" s="22"/>
      <c r="C143" s="23"/>
      <c r="D143" s="23"/>
      <c r="E143" s="23"/>
      <c r="F143" s="24"/>
      <c r="G143" s="24"/>
      <c r="H143" s="24"/>
      <c r="I143" s="24"/>
      <c r="J143" s="24"/>
      <c r="K143" s="24"/>
      <c r="L143" s="24"/>
      <c r="M143" s="32"/>
      <c r="N143" s="40"/>
      <c r="O143" s="25"/>
      <c r="P143" s="25"/>
      <c r="Q143" s="23"/>
    </row>
    <row r="144" spans="1:17" ht="16.5">
      <c r="A144" s="18"/>
      <c r="B144" s="18"/>
      <c r="C144" s="19"/>
      <c r="D144" s="19"/>
      <c r="E144" s="19"/>
      <c r="F144" s="20"/>
      <c r="G144" s="20"/>
      <c r="H144" s="20"/>
      <c r="I144" s="20"/>
      <c r="J144" s="20"/>
      <c r="K144" s="20"/>
      <c r="L144" s="20"/>
      <c r="M144" s="34"/>
      <c r="N144" s="42"/>
      <c r="O144" s="21"/>
      <c r="P144" s="21"/>
      <c r="Q144" s="19"/>
    </row>
    <row r="145" spans="1:17" ht="15" customHeight="1">
      <c r="A145" s="5"/>
      <c r="B145" s="5"/>
      <c r="C145" s="9" t="s">
        <v>39</v>
      </c>
      <c r="D145" s="9"/>
      <c r="E145" s="9"/>
      <c r="F145" s="3"/>
      <c r="G145" s="7"/>
      <c r="H145" s="3">
        <f>SUM(H123:H142)</f>
        <v>450000</v>
      </c>
      <c r="I145" s="7"/>
      <c r="J145" s="7"/>
      <c r="K145" s="7"/>
      <c r="L145" s="3"/>
      <c r="M145" s="36"/>
      <c r="N145" s="37">
        <f>SUM(N123:N144)</f>
        <v>44898</v>
      </c>
      <c r="O145" s="37">
        <f>SUM(O123:O144)</f>
        <v>44898</v>
      </c>
      <c r="P145" s="12">
        <v>0</v>
      </c>
      <c r="Q145" s="6"/>
    </row>
    <row r="146" spans="1:17" ht="18.75" customHeight="1">
      <c r="A146" s="5"/>
      <c r="B146" s="5"/>
      <c r="C146" s="9" t="s">
        <v>40</v>
      </c>
      <c r="D146" s="9"/>
      <c r="E146" s="9"/>
      <c r="F146" s="3"/>
      <c r="G146" s="7"/>
      <c r="H146" s="3">
        <f>H11+H121+H145</f>
        <v>17500000</v>
      </c>
      <c r="I146" s="7"/>
      <c r="J146" s="7"/>
      <c r="K146" s="7"/>
      <c r="L146" s="3"/>
      <c r="M146" s="36"/>
      <c r="N146" s="37">
        <f>N145+N121+N11</f>
        <v>4093155</v>
      </c>
      <c r="O146" s="37">
        <f>O145+O121+O11</f>
        <v>4093155</v>
      </c>
      <c r="P146" s="12">
        <v>0</v>
      </c>
      <c r="Q146" s="6"/>
    </row>
    <row r="147" spans="1:17" ht="16.5">
      <c r="A147" s="74" t="s">
        <v>41</v>
      </c>
      <c r="B147" s="76"/>
      <c r="C147" s="6"/>
      <c r="D147" s="6"/>
      <c r="E147" s="6"/>
      <c r="F147" s="7"/>
      <c r="G147" s="7"/>
      <c r="H147" s="7"/>
      <c r="I147" s="7"/>
      <c r="J147" s="7"/>
      <c r="K147" s="7"/>
      <c r="L147" s="7"/>
      <c r="M147" s="28"/>
      <c r="N147" s="38"/>
      <c r="O147" s="8"/>
      <c r="P147" s="7">
        <v>0</v>
      </c>
      <c r="Q147" s="6"/>
    </row>
    <row r="148" spans="1:17" ht="33">
      <c r="A148" s="14">
        <v>39</v>
      </c>
      <c r="B148" s="14" t="s">
        <v>116</v>
      </c>
      <c r="C148" s="15" t="s">
        <v>42</v>
      </c>
      <c r="D148" s="15"/>
      <c r="E148" s="15"/>
      <c r="F148" s="16"/>
      <c r="G148" s="16"/>
      <c r="H148" s="16"/>
      <c r="I148" s="16"/>
      <c r="J148" s="16"/>
      <c r="K148" s="16"/>
      <c r="L148" s="16"/>
      <c r="M148" s="30"/>
      <c r="N148" s="39"/>
      <c r="O148" s="17">
        <f>N148+N149</f>
        <v>0</v>
      </c>
      <c r="P148" s="16">
        <v>0</v>
      </c>
      <c r="Q148" s="15"/>
    </row>
    <row r="149" spans="1:17" ht="22.5" customHeight="1">
      <c r="A149" s="18"/>
      <c r="B149" s="18"/>
      <c r="C149" s="19"/>
      <c r="D149" s="19"/>
      <c r="E149" s="19"/>
      <c r="F149" s="20"/>
      <c r="G149" s="20"/>
      <c r="H149" s="20"/>
      <c r="I149" s="20"/>
      <c r="J149" s="20"/>
      <c r="K149" s="20"/>
      <c r="L149" s="20"/>
      <c r="M149" s="34"/>
      <c r="N149" s="42"/>
      <c r="O149" s="21"/>
      <c r="P149" s="20"/>
      <c r="Q149" s="19"/>
    </row>
    <row r="150" spans="1:17" ht="33">
      <c r="A150" s="5">
        <v>40</v>
      </c>
      <c r="B150" s="14" t="s">
        <v>116</v>
      </c>
      <c r="C150" s="6" t="s">
        <v>43</v>
      </c>
      <c r="D150" s="6"/>
      <c r="E150" s="6"/>
      <c r="F150" s="7"/>
      <c r="G150" s="7"/>
      <c r="H150" s="7"/>
      <c r="I150" s="7"/>
      <c r="J150" s="7"/>
      <c r="K150" s="7"/>
      <c r="L150" s="7"/>
      <c r="M150" s="28"/>
      <c r="N150" s="38"/>
      <c r="O150" s="8">
        <f>N150</f>
        <v>0</v>
      </c>
      <c r="P150" s="7"/>
      <c r="Q150" s="6"/>
    </row>
    <row r="151" spans="1:17" ht="33">
      <c r="A151" s="5">
        <v>41</v>
      </c>
      <c r="B151" s="60" t="s">
        <v>117</v>
      </c>
      <c r="C151" s="62" t="s">
        <v>44</v>
      </c>
      <c r="D151" s="62"/>
      <c r="E151" s="62"/>
      <c r="F151" s="7"/>
      <c r="G151" s="7"/>
      <c r="H151" s="7"/>
      <c r="I151" s="7"/>
      <c r="J151" s="7"/>
      <c r="K151" s="7"/>
      <c r="L151" s="7"/>
      <c r="M151" s="28"/>
      <c r="N151" s="38"/>
      <c r="O151" s="8"/>
      <c r="P151" s="7"/>
      <c r="Q151" s="6"/>
    </row>
    <row r="152" spans="1:17" ht="33">
      <c r="A152" s="14">
        <v>43</v>
      </c>
      <c r="B152" s="14" t="s">
        <v>118</v>
      </c>
      <c r="C152" s="15" t="s">
        <v>45</v>
      </c>
      <c r="D152" s="15"/>
      <c r="E152" s="15"/>
      <c r="F152" s="16"/>
      <c r="G152" s="16"/>
      <c r="H152" s="16"/>
      <c r="I152" s="16"/>
      <c r="J152" s="16"/>
      <c r="K152" s="16"/>
      <c r="L152" s="16"/>
      <c r="M152" s="30"/>
      <c r="N152" s="39"/>
      <c r="O152" s="17">
        <f>N152</f>
        <v>0</v>
      </c>
      <c r="P152" s="16"/>
      <c r="Q152" s="15"/>
    </row>
    <row r="153" spans="1:17" ht="16.5">
      <c r="A153" s="18"/>
      <c r="B153" s="18"/>
      <c r="C153" s="19"/>
      <c r="D153" s="19"/>
      <c r="E153" s="19"/>
      <c r="F153" s="20"/>
      <c r="G153" s="20"/>
      <c r="H153" s="20"/>
      <c r="I153" s="20"/>
      <c r="J153" s="20"/>
      <c r="K153" s="20"/>
      <c r="L153" s="20"/>
      <c r="M153" s="34"/>
      <c r="N153" s="42"/>
      <c r="O153" s="21"/>
      <c r="P153" s="20"/>
      <c r="Q153" s="19"/>
    </row>
    <row r="154" spans="1:17" ht="33">
      <c r="A154" s="14">
        <v>44</v>
      </c>
      <c r="B154" s="14" t="s">
        <v>119</v>
      </c>
      <c r="C154" s="15" t="s">
        <v>46</v>
      </c>
      <c r="D154" s="15"/>
      <c r="E154" s="15"/>
      <c r="F154" s="16"/>
      <c r="G154" s="16"/>
      <c r="H154" s="16"/>
      <c r="I154" s="16"/>
      <c r="J154" s="16"/>
      <c r="K154" s="16"/>
      <c r="L154" s="16"/>
      <c r="M154" s="30"/>
      <c r="N154" s="39"/>
      <c r="O154" s="17">
        <f>N154</f>
        <v>0</v>
      </c>
      <c r="P154" s="16"/>
      <c r="Q154" s="15"/>
    </row>
    <row r="155" spans="1:17" ht="16.5">
      <c r="A155" s="18"/>
      <c r="B155" s="18"/>
      <c r="C155" s="19"/>
      <c r="D155" s="19"/>
      <c r="E155" s="19"/>
      <c r="F155" s="20"/>
      <c r="G155" s="20"/>
      <c r="H155" s="20"/>
      <c r="I155" s="20"/>
      <c r="J155" s="20"/>
      <c r="K155" s="20"/>
      <c r="L155" s="20"/>
      <c r="M155" s="34"/>
      <c r="N155" s="42"/>
      <c r="O155" s="21"/>
      <c r="P155" s="20"/>
      <c r="Q155" s="19"/>
    </row>
    <row r="156" spans="1:17" ht="16.5">
      <c r="A156" s="74" t="s">
        <v>47</v>
      </c>
      <c r="B156" s="76"/>
      <c r="C156" s="6"/>
      <c r="D156" s="6"/>
      <c r="E156" s="6"/>
      <c r="F156" s="7"/>
      <c r="G156" s="7"/>
      <c r="H156" s="7"/>
      <c r="I156" s="7"/>
      <c r="J156" s="7"/>
      <c r="K156" s="7"/>
      <c r="L156" s="7">
        <v>0</v>
      </c>
      <c r="M156" s="28"/>
      <c r="N156" s="38"/>
      <c r="O156" s="8"/>
      <c r="P156" s="7">
        <v>0</v>
      </c>
      <c r="Q156" s="6"/>
    </row>
    <row r="157" spans="1:17" ht="33">
      <c r="A157" s="5">
        <v>45</v>
      </c>
      <c r="B157" s="5" t="s">
        <v>121</v>
      </c>
      <c r="C157" s="6" t="s">
        <v>120</v>
      </c>
      <c r="D157" s="6"/>
      <c r="E157" s="6"/>
      <c r="F157" s="7"/>
      <c r="G157" s="7"/>
      <c r="H157" s="7">
        <v>247500000</v>
      </c>
      <c r="I157" s="7"/>
      <c r="J157" s="7"/>
      <c r="K157" s="7"/>
      <c r="L157" s="7"/>
      <c r="M157" s="28"/>
      <c r="N157" s="38"/>
      <c r="O157" s="8">
        <f>N157</f>
        <v>0</v>
      </c>
      <c r="P157" s="7"/>
      <c r="Q157" s="6"/>
    </row>
    <row r="158" spans="1:17" ht="16.5">
      <c r="A158" s="74" t="s">
        <v>52</v>
      </c>
      <c r="B158" s="76"/>
      <c r="C158" s="6"/>
      <c r="D158" s="6"/>
      <c r="E158" s="6"/>
      <c r="F158" s="7"/>
      <c r="G158" s="7"/>
      <c r="H158" s="7"/>
      <c r="I158" s="7"/>
      <c r="J158" s="7"/>
      <c r="K158" s="7"/>
      <c r="L158" s="7"/>
      <c r="M158" s="28"/>
      <c r="N158" s="38"/>
      <c r="O158" s="8"/>
      <c r="P158" s="7"/>
      <c r="Q158" s="6"/>
    </row>
    <row r="159" spans="1:17" ht="33">
      <c r="A159" s="5">
        <v>46</v>
      </c>
      <c r="B159" s="5" t="s">
        <v>122</v>
      </c>
      <c r="C159" s="6" t="s">
        <v>123</v>
      </c>
      <c r="D159" s="6"/>
      <c r="E159" s="6"/>
      <c r="F159" s="7"/>
      <c r="G159" s="7"/>
      <c r="H159" s="7"/>
      <c r="I159" s="7"/>
      <c r="J159" s="7"/>
      <c r="K159" s="7"/>
      <c r="L159" s="7"/>
      <c r="M159" s="28"/>
      <c r="N159" s="38"/>
      <c r="O159" s="8"/>
      <c r="P159" s="7"/>
      <c r="Q159" s="6"/>
    </row>
    <row r="160" spans="1:17" ht="33">
      <c r="A160" s="5">
        <v>47</v>
      </c>
      <c r="B160" s="5" t="s">
        <v>124</v>
      </c>
      <c r="C160" s="6" t="s">
        <v>125</v>
      </c>
      <c r="D160" s="6"/>
      <c r="E160" s="6"/>
      <c r="F160" s="7"/>
      <c r="G160" s="7"/>
      <c r="H160" s="7"/>
      <c r="I160" s="7"/>
      <c r="J160" s="7"/>
      <c r="K160" s="7"/>
      <c r="L160" s="7"/>
      <c r="M160" s="28"/>
      <c r="N160" s="38"/>
      <c r="O160" s="8"/>
      <c r="P160" s="7"/>
      <c r="Q160" s="6"/>
    </row>
    <row r="161" spans="1:17" ht="49.5">
      <c r="A161" s="5">
        <v>48</v>
      </c>
      <c r="B161" s="5" t="s">
        <v>126</v>
      </c>
      <c r="C161" s="6" t="s">
        <v>127</v>
      </c>
      <c r="D161" s="6"/>
      <c r="E161" s="6"/>
      <c r="F161" s="7"/>
      <c r="G161" s="7"/>
      <c r="H161" s="7"/>
      <c r="I161" s="7"/>
      <c r="J161" s="7"/>
      <c r="K161" s="7"/>
      <c r="L161" s="7"/>
      <c r="M161" s="28"/>
      <c r="N161" s="38"/>
      <c r="O161" s="8">
        <f>N161</f>
        <v>0</v>
      </c>
      <c r="P161" s="7"/>
      <c r="Q161" s="6"/>
    </row>
    <row r="162" spans="1:17" ht="33">
      <c r="A162" s="14">
        <v>49</v>
      </c>
      <c r="B162" s="14" t="s">
        <v>124</v>
      </c>
      <c r="C162" s="15" t="s">
        <v>128</v>
      </c>
      <c r="D162" s="15"/>
      <c r="E162" s="15"/>
      <c r="F162" s="16"/>
      <c r="G162" s="16"/>
      <c r="H162" s="16"/>
      <c r="I162" s="16"/>
      <c r="J162" s="16"/>
      <c r="K162" s="16"/>
      <c r="L162" s="16"/>
      <c r="M162" s="30"/>
      <c r="N162" s="39"/>
      <c r="O162" s="17"/>
      <c r="P162" s="16"/>
      <c r="Q162" s="15"/>
    </row>
    <row r="163" spans="1:17" ht="16.5">
      <c r="A163" s="22"/>
      <c r="B163" s="22"/>
      <c r="C163" s="23"/>
      <c r="D163" s="23"/>
      <c r="E163" s="23"/>
      <c r="F163" s="24"/>
      <c r="G163" s="24"/>
      <c r="H163" s="24"/>
      <c r="I163" s="24"/>
      <c r="J163" s="24"/>
      <c r="K163" s="24"/>
      <c r="L163" s="24"/>
      <c r="M163" s="32"/>
      <c r="N163" s="40"/>
      <c r="O163" s="25"/>
      <c r="P163" s="24"/>
      <c r="Q163" s="23"/>
    </row>
    <row r="164" spans="1:17" ht="16.5">
      <c r="A164" s="22"/>
      <c r="B164" s="22"/>
      <c r="C164" s="23"/>
      <c r="D164" s="23"/>
      <c r="E164" s="23"/>
      <c r="F164" s="24"/>
      <c r="G164" s="24"/>
      <c r="H164" s="24"/>
      <c r="I164" s="24"/>
      <c r="J164" s="24"/>
      <c r="K164" s="24"/>
      <c r="L164" s="24"/>
      <c r="M164" s="32"/>
      <c r="N164" s="40"/>
      <c r="O164" s="25"/>
      <c r="P164" s="24"/>
      <c r="Q164" s="23"/>
    </row>
    <row r="165" spans="1:17" ht="16.5">
      <c r="A165" s="4" t="s">
        <v>129</v>
      </c>
      <c r="B165" s="5"/>
      <c r="C165" s="6"/>
      <c r="D165" s="6"/>
      <c r="E165" s="6"/>
      <c r="F165" s="7"/>
      <c r="G165" s="7"/>
      <c r="H165" s="7"/>
      <c r="I165" s="7"/>
      <c r="J165" s="7"/>
      <c r="K165" s="7"/>
      <c r="L165" s="7"/>
      <c r="M165" s="28"/>
      <c r="N165" s="38"/>
      <c r="O165" s="8"/>
      <c r="P165" s="7"/>
      <c r="Q165" s="6"/>
    </row>
    <row r="166" spans="1:17" ht="32.25" customHeight="1">
      <c r="A166" s="71">
        <v>50</v>
      </c>
      <c r="B166" s="71" t="s">
        <v>130</v>
      </c>
      <c r="C166" s="6" t="s">
        <v>131</v>
      </c>
      <c r="D166" s="6"/>
      <c r="E166" s="6"/>
      <c r="F166" s="7"/>
      <c r="G166" s="7"/>
      <c r="H166" s="7"/>
      <c r="I166" s="7"/>
      <c r="J166" s="7"/>
      <c r="K166" s="7"/>
      <c r="L166" s="7"/>
      <c r="M166" s="28"/>
      <c r="N166" s="38">
        <v>0</v>
      </c>
      <c r="O166" s="8">
        <f>N166</f>
        <v>0</v>
      </c>
      <c r="P166" s="7">
        <v>0</v>
      </c>
      <c r="Q166" s="6"/>
    </row>
    <row r="167" spans="1:17" ht="33">
      <c r="A167" s="72"/>
      <c r="B167" s="72"/>
      <c r="C167" s="6" t="s">
        <v>132</v>
      </c>
      <c r="D167" s="6"/>
      <c r="E167" s="6"/>
      <c r="F167" s="7"/>
      <c r="G167" s="7"/>
      <c r="H167" s="7"/>
      <c r="I167" s="7"/>
      <c r="J167" s="7"/>
      <c r="K167" s="7"/>
      <c r="L167" s="7"/>
      <c r="M167" s="28"/>
      <c r="N167" s="38"/>
      <c r="O167" s="8"/>
      <c r="P167" s="7">
        <v>0</v>
      </c>
      <c r="Q167" s="6"/>
    </row>
    <row r="168" spans="1:17" ht="33">
      <c r="A168" s="72"/>
      <c r="B168" s="72"/>
      <c r="C168" s="6" t="s">
        <v>133</v>
      </c>
      <c r="D168" s="6"/>
      <c r="E168" s="6"/>
      <c r="F168" s="7"/>
      <c r="G168" s="7"/>
      <c r="H168" s="7"/>
      <c r="I168" s="7"/>
      <c r="J168" s="7"/>
      <c r="K168" s="7"/>
      <c r="L168" s="7"/>
      <c r="M168" s="28"/>
      <c r="N168" s="38"/>
      <c r="O168" s="8"/>
      <c r="P168" s="7">
        <v>0</v>
      </c>
      <c r="Q168" s="6"/>
    </row>
    <row r="169" spans="1:17" ht="33">
      <c r="A169" s="72"/>
      <c r="B169" s="72"/>
      <c r="C169" s="6" t="s">
        <v>134</v>
      </c>
      <c r="D169" s="6"/>
      <c r="E169" s="6"/>
      <c r="F169" s="7"/>
      <c r="G169" s="7"/>
      <c r="H169" s="7"/>
      <c r="I169" s="7"/>
      <c r="J169" s="7"/>
      <c r="K169" s="7"/>
      <c r="L169" s="7"/>
      <c r="M169" s="28"/>
      <c r="N169" s="38" t="s">
        <v>55</v>
      </c>
      <c r="O169" s="8"/>
      <c r="P169" s="7">
        <v>0</v>
      </c>
      <c r="Q169" s="6"/>
    </row>
    <row r="170" spans="1:17" ht="16.5">
      <c r="A170" s="72"/>
      <c r="B170" s="72"/>
      <c r="C170" s="15" t="s">
        <v>48</v>
      </c>
      <c r="D170" s="15"/>
      <c r="E170" s="15"/>
      <c r="F170" s="16"/>
      <c r="G170" s="16"/>
      <c r="H170" s="16">
        <v>5000000</v>
      </c>
      <c r="I170" s="16"/>
      <c r="J170" s="16"/>
      <c r="K170" s="16"/>
      <c r="L170" s="16"/>
      <c r="M170" s="30"/>
      <c r="N170" s="39"/>
      <c r="O170" s="17"/>
      <c r="P170" s="16"/>
      <c r="Q170" s="15"/>
    </row>
    <row r="171" spans="1:17" ht="18.75" customHeight="1">
      <c r="A171" s="72"/>
      <c r="B171" s="72"/>
      <c r="C171" s="6" t="s">
        <v>135</v>
      </c>
      <c r="D171" s="6"/>
      <c r="E171" s="6"/>
      <c r="F171" s="7"/>
      <c r="G171" s="7"/>
      <c r="H171" s="7"/>
      <c r="I171" s="7"/>
      <c r="J171" s="7"/>
      <c r="K171" s="7"/>
      <c r="L171" s="7"/>
      <c r="M171" s="28"/>
      <c r="N171" s="38"/>
      <c r="O171" s="8"/>
      <c r="P171" s="7"/>
      <c r="Q171" s="6"/>
    </row>
    <row r="172" spans="1:17" ht="16.5">
      <c r="A172" s="73"/>
      <c r="B172" s="73"/>
      <c r="C172" s="6" t="s">
        <v>136</v>
      </c>
      <c r="D172" s="6"/>
      <c r="E172" s="6"/>
      <c r="F172" s="7"/>
      <c r="G172" s="7"/>
      <c r="H172" s="7"/>
      <c r="I172" s="7"/>
      <c r="J172" s="7"/>
      <c r="K172" s="7"/>
      <c r="L172" s="7"/>
      <c r="M172" s="28"/>
      <c r="N172" s="38"/>
      <c r="O172" s="8"/>
      <c r="P172" s="7"/>
      <c r="Q172" s="6"/>
    </row>
    <row r="173" spans="1:17" ht="16.5">
      <c r="A173" s="5"/>
      <c r="B173" s="5"/>
      <c r="C173" s="9" t="s">
        <v>49</v>
      </c>
      <c r="D173" s="9"/>
      <c r="E173" s="9"/>
      <c r="F173" s="7"/>
      <c r="G173" s="7"/>
      <c r="H173" s="7">
        <f>SUM(H148:H172)</f>
        <v>252500000</v>
      </c>
      <c r="I173" s="7"/>
      <c r="J173" s="7"/>
      <c r="K173" s="7"/>
      <c r="L173" s="7"/>
      <c r="M173" s="36"/>
      <c r="N173" s="37">
        <f>SUM(N148:N172)</f>
        <v>0</v>
      </c>
      <c r="O173" s="37">
        <f>SUM(O148:O172)</f>
        <v>0</v>
      </c>
      <c r="P173" s="12">
        <v>0</v>
      </c>
      <c r="Q173" s="6"/>
    </row>
    <row r="174" spans="1:17" ht="16.5">
      <c r="A174" s="5"/>
      <c r="B174" s="5"/>
      <c r="C174" s="9" t="s">
        <v>50</v>
      </c>
      <c r="D174" s="9"/>
      <c r="E174" s="9"/>
      <c r="F174" s="7"/>
      <c r="G174" s="7"/>
      <c r="H174" s="7">
        <f>H146+H173</f>
        <v>270000000</v>
      </c>
      <c r="I174" s="7"/>
      <c r="J174" s="7"/>
      <c r="K174" s="7"/>
      <c r="L174" s="66"/>
      <c r="M174" s="36"/>
      <c r="N174" s="37">
        <f>N173+N146</f>
        <v>4093155</v>
      </c>
      <c r="O174" s="37">
        <f>O173+O146</f>
        <v>4093155</v>
      </c>
      <c r="P174" s="12"/>
      <c r="Q174" s="6"/>
    </row>
    <row r="175" spans="1:17">
      <c r="P175" s="26"/>
    </row>
    <row r="176" spans="1:17" ht="16.5">
      <c r="F176" s="50" t="s">
        <v>56</v>
      </c>
      <c r="G176" s="50"/>
      <c r="H176" s="51">
        <f>G174+H174</f>
        <v>270000000</v>
      </c>
      <c r="N176" s="53"/>
      <c r="P176" s="26"/>
    </row>
    <row r="177" spans="1:16" ht="16.5">
      <c r="K177" s="61"/>
      <c r="L177" s="56"/>
      <c r="N177" s="54"/>
      <c r="O177" s="53"/>
      <c r="P177" s="26"/>
    </row>
    <row r="178" spans="1:16">
      <c r="A178" s="1" t="s">
        <v>55</v>
      </c>
      <c r="L178" s="26"/>
      <c r="N178" s="53"/>
      <c r="O178" s="26"/>
      <c r="P178" s="26"/>
    </row>
    <row r="179" spans="1:16">
      <c r="L179" s="26"/>
      <c r="N179" s="26"/>
    </row>
    <row r="180" spans="1:16">
      <c r="C180" s="56"/>
      <c r="D180" s="56"/>
      <c r="E180" s="56"/>
      <c r="N180" s="26"/>
      <c r="O180" s="26"/>
    </row>
    <row r="181" spans="1:16">
      <c r="H181" s="26"/>
      <c r="K181" s="26"/>
      <c r="N181" s="26"/>
    </row>
    <row r="183" spans="1:16">
      <c r="L183" s="26"/>
    </row>
    <row r="206" spans="7:11">
      <c r="G206" s="49"/>
      <c r="H206" s="49"/>
      <c r="I206" s="49"/>
      <c r="J206" s="49"/>
      <c r="K206" s="49"/>
    </row>
  </sheetData>
  <mergeCells count="12">
    <mergeCell ref="A122:C122"/>
    <mergeCell ref="A147:B147"/>
    <mergeCell ref="A156:B156"/>
    <mergeCell ref="A158:B158"/>
    <mergeCell ref="A166:A172"/>
    <mergeCell ref="B166:B172"/>
    <mergeCell ref="A12:B12"/>
    <mergeCell ref="A1:Q1"/>
    <mergeCell ref="M2:N2"/>
    <mergeCell ref="M3:N3"/>
    <mergeCell ref="A4:B4"/>
    <mergeCell ref="A5:B5"/>
  </mergeCells>
  <printOptions horizontalCentered="1"/>
  <pageMargins left="0.5" right="0.25" top="0.25" bottom="0.25" header="0.75" footer="0.3"/>
  <pageSetup paperSize="9" scale="55" orientation="landscape" r:id="rId1"/>
  <headerFooter>
    <oddFooter>&amp;L&amp;6&amp;Z&amp;F&amp;F&amp;A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8"/>
  <sheetViews>
    <sheetView tabSelected="1" topLeftCell="B1" zoomScale="85" zoomScaleNormal="85" workbookViewId="0">
      <pane ySplit="3" topLeftCell="A124" activePane="bottomLeft" state="frozen"/>
      <selection pane="bottomLeft" activeCell="O136" sqref="O136"/>
    </sheetView>
  </sheetViews>
  <sheetFormatPr defaultRowHeight="15.75"/>
  <cols>
    <col min="1" max="1" width="10.42578125" style="1" customWidth="1"/>
    <col min="2" max="2" width="9" style="1" customWidth="1"/>
    <col min="3" max="3" width="28.42578125" style="1" customWidth="1"/>
    <col min="4" max="4" width="22.5703125" style="1" customWidth="1"/>
    <col min="5" max="5" width="21.7109375" style="1" customWidth="1"/>
    <col min="6" max="6" width="15.28515625" style="1" customWidth="1"/>
    <col min="7" max="7" width="18.140625" style="1" customWidth="1"/>
    <col min="8" max="8" width="17" style="1" hidden="1" customWidth="1"/>
    <col min="9" max="9" width="14.42578125" style="1" hidden="1" customWidth="1"/>
    <col min="10" max="10" width="14.5703125" style="1" hidden="1" customWidth="1"/>
    <col min="11" max="11" width="17.28515625" style="1" customWidth="1"/>
    <col min="12" max="12" width="16.7109375" style="1" customWidth="1"/>
    <col min="13" max="13" width="12.5703125" style="1" customWidth="1"/>
    <col min="14" max="14" width="16.28515625" style="1" customWidth="1"/>
    <col min="15" max="15" width="16.7109375" style="1" customWidth="1"/>
    <col min="16" max="16" width="21.140625" style="1" customWidth="1"/>
    <col min="17" max="17" width="12.28515625" style="1" customWidth="1"/>
    <col min="18" max="18" width="9.140625" style="1"/>
    <col min="19" max="19" width="14.7109375" style="1" customWidth="1"/>
    <col min="20" max="16384" width="9.140625" style="1"/>
  </cols>
  <sheetData>
    <row r="1" spans="1:17" ht="21.7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48" customHeight="1">
      <c r="A2" s="2" t="s">
        <v>0</v>
      </c>
      <c r="B2" s="2" t="s">
        <v>1</v>
      </c>
      <c r="C2" s="2" t="s">
        <v>2</v>
      </c>
      <c r="D2" s="2" t="s">
        <v>82</v>
      </c>
      <c r="E2" s="2" t="s">
        <v>155</v>
      </c>
      <c r="F2" s="13" t="s">
        <v>156</v>
      </c>
      <c r="G2" s="13" t="s">
        <v>158</v>
      </c>
      <c r="H2" s="13" t="s">
        <v>64</v>
      </c>
      <c r="I2" s="13" t="s">
        <v>65</v>
      </c>
      <c r="J2" s="13" t="s">
        <v>66</v>
      </c>
      <c r="K2" s="13" t="s">
        <v>157</v>
      </c>
      <c r="L2" s="13" t="s">
        <v>172</v>
      </c>
      <c r="M2" s="68" t="s">
        <v>169</v>
      </c>
      <c r="N2" s="69"/>
      <c r="O2" s="4" t="s">
        <v>170</v>
      </c>
      <c r="P2" s="4" t="s">
        <v>171</v>
      </c>
      <c r="Q2" s="2" t="s">
        <v>3</v>
      </c>
    </row>
    <row r="3" spans="1:17" ht="24.95" customHeigh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6</v>
      </c>
      <c r="I3" s="2">
        <v>7</v>
      </c>
      <c r="J3" s="2">
        <v>8</v>
      </c>
      <c r="K3" s="2">
        <v>8</v>
      </c>
      <c r="L3" s="2">
        <v>9</v>
      </c>
      <c r="M3" s="68">
        <v>10</v>
      </c>
      <c r="N3" s="69"/>
      <c r="O3" s="2">
        <v>11</v>
      </c>
      <c r="P3" s="2">
        <v>12</v>
      </c>
      <c r="Q3" s="2">
        <v>13</v>
      </c>
    </row>
    <row r="4" spans="1:17" ht="20.100000000000001" customHeight="1">
      <c r="A4" s="70" t="s">
        <v>4</v>
      </c>
      <c r="B4" s="70"/>
      <c r="C4" s="4"/>
      <c r="D4" s="4"/>
      <c r="E4" s="4"/>
      <c r="F4" s="3"/>
      <c r="G4" s="3"/>
      <c r="H4" s="3"/>
      <c r="I4" s="3"/>
      <c r="J4" s="3"/>
      <c r="K4" s="3"/>
      <c r="L4" s="3"/>
      <c r="M4" s="36"/>
      <c r="N4" s="41"/>
      <c r="O4" s="4"/>
      <c r="P4" s="4"/>
      <c r="Q4" s="4"/>
    </row>
    <row r="5" spans="1:17" ht="16.5">
      <c r="A5" s="74" t="s">
        <v>5</v>
      </c>
      <c r="B5" s="76"/>
      <c r="C5" s="4"/>
      <c r="D5" s="4"/>
      <c r="E5" s="4"/>
      <c r="F5" s="3"/>
      <c r="G5" s="3"/>
      <c r="H5" s="3"/>
      <c r="I5" s="3"/>
      <c r="J5" s="3"/>
      <c r="K5" s="3"/>
      <c r="L5" s="3"/>
      <c r="M5" s="36"/>
      <c r="N5" s="55"/>
      <c r="O5" s="4"/>
      <c r="P5" s="4"/>
      <c r="Q5" s="4"/>
    </row>
    <row r="6" spans="1:17" ht="33">
      <c r="A6" s="5">
        <v>1</v>
      </c>
      <c r="B6" s="5" t="s">
        <v>84</v>
      </c>
      <c r="C6" s="6" t="s">
        <v>6</v>
      </c>
      <c r="D6" s="6"/>
      <c r="E6" s="6"/>
      <c r="F6" s="7"/>
      <c r="G6" s="7"/>
      <c r="H6" s="7">
        <v>10000</v>
      </c>
      <c r="I6" s="7"/>
      <c r="J6" s="7"/>
      <c r="K6" s="7"/>
      <c r="L6" s="7"/>
      <c r="M6" s="28"/>
      <c r="N6" s="38"/>
      <c r="O6" s="8">
        <f>N6</f>
        <v>0</v>
      </c>
      <c r="P6" s="8"/>
      <c r="Q6" s="6"/>
    </row>
    <row r="7" spans="1:17" ht="33">
      <c r="A7" s="14">
        <v>2</v>
      </c>
      <c r="B7" s="14" t="s">
        <v>149</v>
      </c>
      <c r="C7" s="15" t="s">
        <v>152</v>
      </c>
      <c r="D7" s="15"/>
      <c r="E7" s="15"/>
      <c r="F7" s="16"/>
      <c r="G7" s="16"/>
      <c r="H7" s="16"/>
      <c r="I7" s="16"/>
      <c r="J7" s="16"/>
      <c r="K7" s="16"/>
      <c r="L7" s="16"/>
      <c r="M7" s="30"/>
      <c r="N7" s="31">
        <v>349646</v>
      </c>
      <c r="O7" s="17"/>
      <c r="P7" s="17"/>
      <c r="Q7" s="15"/>
    </row>
    <row r="8" spans="1:17" ht="16.5">
      <c r="A8" s="22"/>
      <c r="B8" s="22"/>
      <c r="C8" s="23"/>
      <c r="D8" s="23"/>
      <c r="E8" s="23"/>
      <c r="F8" s="24"/>
      <c r="G8" s="24"/>
      <c r="H8" s="24"/>
      <c r="I8" s="24"/>
      <c r="J8" s="24"/>
      <c r="K8" s="24"/>
      <c r="L8" s="24"/>
      <c r="M8" s="32"/>
      <c r="N8" s="33"/>
      <c r="O8" s="25"/>
      <c r="P8" s="25"/>
      <c r="Q8" s="23"/>
    </row>
    <row r="9" spans="1:17" ht="16.5">
      <c r="A9" s="22"/>
      <c r="B9" s="22"/>
      <c r="C9" s="23"/>
      <c r="D9" s="23"/>
      <c r="E9" s="23"/>
      <c r="F9" s="24"/>
      <c r="G9" s="24"/>
      <c r="H9" s="24"/>
      <c r="I9" s="24"/>
      <c r="J9" s="24"/>
      <c r="K9" s="24"/>
      <c r="L9" s="24"/>
      <c r="M9" s="32"/>
      <c r="N9" s="33"/>
      <c r="O9" s="25"/>
      <c r="P9" s="25"/>
      <c r="Q9" s="23"/>
    </row>
    <row r="10" spans="1:17" ht="16.5">
      <c r="A10" s="22"/>
      <c r="B10" s="22"/>
      <c r="C10" s="23"/>
      <c r="D10" s="23"/>
      <c r="E10" s="23"/>
      <c r="F10" s="24"/>
      <c r="G10" s="24"/>
      <c r="H10" s="24"/>
      <c r="I10" s="24"/>
      <c r="J10" s="24"/>
      <c r="K10" s="24"/>
      <c r="L10" s="24"/>
      <c r="M10" s="32"/>
      <c r="N10" s="33"/>
      <c r="O10" s="25"/>
      <c r="P10" s="25"/>
      <c r="Q10" s="23"/>
    </row>
    <row r="11" spans="1:17" ht="16.5">
      <c r="A11" s="22"/>
      <c r="B11" s="22"/>
      <c r="C11" s="23"/>
      <c r="D11" s="23"/>
      <c r="E11" s="23"/>
      <c r="F11" s="24"/>
      <c r="G11" s="24"/>
      <c r="H11" s="24"/>
      <c r="I11" s="24"/>
      <c r="J11" s="24"/>
      <c r="K11" s="24"/>
      <c r="L11" s="24"/>
      <c r="M11" s="32"/>
      <c r="N11" s="33"/>
      <c r="O11" s="25"/>
      <c r="P11" s="25"/>
      <c r="Q11" s="23"/>
    </row>
    <row r="12" spans="1:17" ht="16.5">
      <c r="A12" s="18"/>
      <c r="B12" s="18"/>
      <c r="C12" s="19"/>
      <c r="D12" s="19"/>
      <c r="E12" s="19"/>
      <c r="F12" s="20"/>
      <c r="G12" s="20"/>
      <c r="H12" s="20"/>
      <c r="I12" s="20"/>
      <c r="J12" s="20"/>
      <c r="K12" s="20"/>
      <c r="L12" s="20"/>
      <c r="M12" s="34"/>
      <c r="N12" s="35"/>
      <c r="O12" s="21"/>
      <c r="P12" s="21"/>
      <c r="Q12" s="19"/>
    </row>
    <row r="13" spans="1:17" ht="16.5">
      <c r="A13" s="5"/>
      <c r="B13" s="5"/>
      <c r="C13" s="9" t="s">
        <v>7</v>
      </c>
      <c r="D13" s="9"/>
      <c r="E13" s="9"/>
      <c r="F13" s="3"/>
      <c r="G13" s="3"/>
      <c r="H13" s="3">
        <f>SUM(H6:H7)</f>
        <v>10000</v>
      </c>
      <c r="I13" s="3"/>
      <c r="J13" s="3"/>
      <c r="K13" s="3"/>
      <c r="L13" s="3"/>
      <c r="M13" s="36"/>
      <c r="N13" s="37">
        <f>SUM(N6:N12)</f>
        <v>349646</v>
      </c>
      <c r="O13" s="12">
        <f>N13</f>
        <v>349646</v>
      </c>
      <c r="P13" s="12"/>
      <c r="Q13" s="6"/>
    </row>
    <row r="14" spans="1:17" ht="16.5">
      <c r="A14" s="74" t="s">
        <v>8</v>
      </c>
      <c r="B14" s="76"/>
      <c r="C14" s="10"/>
      <c r="D14" s="10"/>
      <c r="E14" s="10"/>
      <c r="F14" s="7"/>
      <c r="G14" s="7"/>
      <c r="H14" s="7"/>
      <c r="I14" s="7"/>
      <c r="J14" s="7"/>
      <c r="K14" s="7"/>
      <c r="L14" s="7"/>
      <c r="M14" s="28"/>
      <c r="N14" s="38"/>
      <c r="O14" s="8"/>
      <c r="P14" s="8"/>
      <c r="Q14" s="6"/>
    </row>
    <row r="15" spans="1:17" ht="33">
      <c r="A15" s="14">
        <v>3</v>
      </c>
      <c r="B15" s="14" t="s">
        <v>137</v>
      </c>
      <c r="C15" s="15" t="s">
        <v>9</v>
      </c>
      <c r="D15" s="15"/>
      <c r="E15" s="15"/>
      <c r="F15" s="16"/>
      <c r="G15" s="16"/>
      <c r="H15" s="24">
        <v>500000</v>
      </c>
      <c r="I15" s="24"/>
      <c r="J15" s="24"/>
      <c r="K15" s="24"/>
      <c r="L15" s="24"/>
      <c r="M15" s="32"/>
      <c r="N15" s="57"/>
      <c r="O15" s="17"/>
      <c r="P15" s="17"/>
      <c r="Q15" s="15"/>
    </row>
    <row r="16" spans="1:17" ht="16.5">
      <c r="A16" s="22"/>
      <c r="B16" s="22"/>
      <c r="C16" s="23"/>
      <c r="D16" s="23"/>
      <c r="E16" s="23"/>
      <c r="F16" s="24"/>
      <c r="G16" s="24"/>
      <c r="H16" s="24"/>
      <c r="I16" s="24"/>
      <c r="J16" s="24"/>
      <c r="K16" s="24"/>
      <c r="L16" s="24"/>
      <c r="M16" s="32"/>
      <c r="N16" s="45"/>
      <c r="O16" s="25"/>
      <c r="P16" s="25"/>
      <c r="Q16" s="23"/>
    </row>
    <row r="17" spans="1:17" ht="16.5">
      <c r="A17" s="22"/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32"/>
      <c r="N17" s="45"/>
      <c r="O17" s="25"/>
      <c r="P17" s="25"/>
      <c r="Q17" s="23"/>
    </row>
    <row r="18" spans="1:17" ht="16.5">
      <c r="A18" s="22"/>
      <c r="B18" s="22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32"/>
      <c r="N18" s="45"/>
      <c r="O18" s="25"/>
      <c r="P18" s="25"/>
      <c r="Q18" s="23"/>
    </row>
    <row r="19" spans="1:17" ht="16.5">
      <c r="A19" s="22"/>
      <c r="B19" s="22"/>
      <c r="C19" s="23"/>
      <c r="D19" s="23"/>
      <c r="E19" s="23"/>
      <c r="F19" s="24"/>
      <c r="G19" s="24"/>
      <c r="H19" s="24"/>
      <c r="I19" s="24"/>
      <c r="J19" s="24"/>
      <c r="K19" s="24"/>
      <c r="L19" s="24"/>
      <c r="M19" s="32"/>
      <c r="N19" s="45"/>
      <c r="O19" s="25"/>
      <c r="P19" s="25"/>
      <c r="Q19" s="23"/>
    </row>
    <row r="20" spans="1:17" ht="16.5">
      <c r="A20" s="22"/>
      <c r="B20" s="22"/>
      <c r="C20" s="23"/>
      <c r="D20" s="23"/>
      <c r="E20" s="23"/>
      <c r="F20" s="24"/>
      <c r="G20" s="24"/>
      <c r="H20" s="24"/>
      <c r="I20" s="24"/>
      <c r="J20" s="24"/>
      <c r="K20" s="24"/>
      <c r="L20" s="24"/>
      <c r="M20" s="32"/>
      <c r="N20" s="45"/>
      <c r="O20" s="25"/>
      <c r="P20" s="25"/>
      <c r="Q20" s="23"/>
    </row>
    <row r="21" spans="1:17" ht="16.5">
      <c r="A21" s="22"/>
      <c r="B21" s="22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32"/>
      <c r="N21" s="45"/>
      <c r="O21" s="25"/>
      <c r="P21" s="25"/>
      <c r="Q21" s="23"/>
    </row>
    <row r="22" spans="1:17" ht="16.5">
      <c r="A22" s="22"/>
      <c r="B22" s="22"/>
      <c r="C22" s="23"/>
      <c r="D22" s="23"/>
      <c r="E22" s="23"/>
      <c r="F22" s="24"/>
      <c r="G22" s="24"/>
      <c r="H22" s="24"/>
      <c r="I22" s="24"/>
      <c r="J22" s="24"/>
      <c r="K22" s="24"/>
      <c r="L22" s="24"/>
      <c r="M22" s="32"/>
      <c r="N22" s="45"/>
      <c r="O22" s="25"/>
      <c r="P22" s="25"/>
      <c r="Q22" s="23"/>
    </row>
    <row r="23" spans="1:17" ht="16.5">
      <c r="A23" s="22"/>
      <c r="B23" s="22"/>
      <c r="C23" s="23"/>
      <c r="D23" s="23"/>
      <c r="E23" s="23"/>
      <c r="F23" s="24"/>
      <c r="G23" s="24"/>
      <c r="H23" s="24"/>
      <c r="I23" s="24"/>
      <c r="J23" s="24"/>
      <c r="K23" s="24"/>
      <c r="L23" s="24"/>
      <c r="M23" s="32"/>
      <c r="N23" s="45"/>
      <c r="O23" s="25"/>
      <c r="P23" s="25"/>
      <c r="Q23" s="23"/>
    </row>
    <row r="24" spans="1:17" ht="16.5">
      <c r="A24" s="22"/>
      <c r="B24" s="22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32"/>
      <c r="N24" s="40"/>
      <c r="O24" s="25"/>
      <c r="P24" s="25"/>
      <c r="Q24" s="23"/>
    </row>
    <row r="25" spans="1:17" ht="33">
      <c r="A25" s="14">
        <v>4</v>
      </c>
      <c r="B25" s="14" t="s">
        <v>138</v>
      </c>
      <c r="C25" s="15" t="s">
        <v>10</v>
      </c>
      <c r="D25" s="15"/>
      <c r="E25" s="15"/>
      <c r="F25" s="16"/>
      <c r="G25" s="16"/>
      <c r="H25" s="16">
        <v>1800000</v>
      </c>
      <c r="I25" s="16"/>
      <c r="J25" s="16"/>
      <c r="K25" s="16"/>
      <c r="L25" s="16"/>
      <c r="M25" s="30"/>
      <c r="N25" s="39"/>
      <c r="O25" s="17"/>
      <c r="P25" s="17"/>
      <c r="Q25" s="15"/>
    </row>
    <row r="26" spans="1:17" ht="16.5">
      <c r="A26" s="22"/>
      <c r="B26" s="22"/>
      <c r="C26" s="23"/>
      <c r="D26" s="23"/>
      <c r="E26" s="23"/>
      <c r="F26" s="24"/>
      <c r="G26" s="24"/>
      <c r="H26" s="24"/>
      <c r="I26" s="24"/>
      <c r="J26" s="24"/>
      <c r="K26" s="24"/>
      <c r="L26" s="24"/>
      <c r="M26" s="32"/>
      <c r="N26" s="40"/>
      <c r="O26" s="25"/>
      <c r="P26" s="25"/>
      <c r="Q26" s="23"/>
    </row>
    <row r="27" spans="1:17" ht="16.5">
      <c r="A27" s="22"/>
      <c r="B27" s="22"/>
      <c r="C27" s="23"/>
      <c r="D27" s="23"/>
      <c r="E27" s="23"/>
      <c r="F27" s="24"/>
      <c r="G27" s="24"/>
      <c r="H27" s="24"/>
      <c r="I27" s="24"/>
      <c r="J27" s="24"/>
      <c r="K27" s="24"/>
      <c r="L27" s="24"/>
      <c r="M27" s="32"/>
      <c r="N27" s="40"/>
      <c r="O27" s="25"/>
      <c r="P27" s="25"/>
      <c r="Q27" s="23"/>
    </row>
    <row r="28" spans="1:17" ht="13.5" customHeight="1">
      <c r="A28" s="22"/>
      <c r="B28" s="22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32"/>
      <c r="N28" s="40"/>
      <c r="P28" s="25"/>
      <c r="Q28" s="23"/>
    </row>
    <row r="29" spans="1:17" ht="33">
      <c r="A29" s="14">
        <v>5</v>
      </c>
      <c r="B29" s="14" t="s">
        <v>139</v>
      </c>
      <c r="C29" s="15" t="s">
        <v>11</v>
      </c>
      <c r="D29" s="15"/>
      <c r="E29" s="15"/>
      <c r="F29" s="16"/>
      <c r="G29" s="16"/>
      <c r="H29" s="16">
        <v>7246000</v>
      </c>
      <c r="I29" s="16"/>
      <c r="J29" s="16"/>
      <c r="K29" s="16"/>
      <c r="L29" s="16"/>
      <c r="M29" s="63" t="s">
        <v>72</v>
      </c>
      <c r="N29" s="55"/>
      <c r="O29" s="17"/>
      <c r="P29" s="17"/>
      <c r="Q29" s="15"/>
    </row>
    <row r="30" spans="1:17" ht="16.5">
      <c r="A30" s="22"/>
      <c r="B30" s="22"/>
      <c r="C30" s="23"/>
      <c r="D30" s="23"/>
      <c r="E30" s="23"/>
      <c r="F30" s="24"/>
      <c r="G30" s="24"/>
      <c r="H30" s="24"/>
      <c r="I30" s="24"/>
      <c r="J30" s="24"/>
      <c r="K30" s="24"/>
      <c r="L30" s="24"/>
      <c r="M30" s="64" t="s">
        <v>73</v>
      </c>
      <c r="N30" s="43"/>
      <c r="O30" s="25"/>
      <c r="P30" s="25"/>
      <c r="Q30" s="23"/>
    </row>
    <row r="31" spans="1:17" ht="16.5">
      <c r="A31" s="22"/>
      <c r="B31" s="22"/>
      <c r="C31" s="23"/>
      <c r="D31" s="23"/>
      <c r="E31" s="23"/>
      <c r="F31" s="24"/>
      <c r="G31" s="24"/>
      <c r="H31" s="24"/>
      <c r="I31" s="24"/>
      <c r="J31" s="24"/>
      <c r="K31" s="24"/>
      <c r="L31" s="24"/>
      <c r="M31" s="64" t="s">
        <v>167</v>
      </c>
      <c r="N31" s="43"/>
      <c r="O31" s="25"/>
      <c r="P31" s="25"/>
      <c r="Q31" s="23"/>
    </row>
    <row r="32" spans="1:17" ht="16.5">
      <c r="A32" s="22"/>
      <c r="B32" s="22"/>
      <c r="C32" s="23"/>
      <c r="D32" s="23"/>
      <c r="E32" s="23"/>
      <c r="F32" s="24"/>
      <c r="G32" s="24"/>
      <c r="H32" s="24"/>
      <c r="I32" s="24"/>
      <c r="J32" s="24"/>
      <c r="K32" s="24"/>
      <c r="L32" s="24"/>
      <c r="M32" s="48" t="s">
        <v>168</v>
      </c>
      <c r="N32" s="43"/>
      <c r="O32" s="25"/>
      <c r="P32" s="25"/>
      <c r="Q32" s="23"/>
    </row>
    <row r="33" spans="1:17" ht="16.5">
      <c r="A33" s="22"/>
      <c r="B33" s="22"/>
      <c r="C33" s="23"/>
      <c r="D33" s="23"/>
      <c r="E33" s="23"/>
      <c r="F33" s="24"/>
      <c r="G33" s="24"/>
      <c r="H33" s="24"/>
      <c r="I33" s="24"/>
      <c r="J33" s="24"/>
      <c r="K33" s="24"/>
      <c r="L33" s="24"/>
      <c r="M33" s="58" t="s">
        <v>72</v>
      </c>
      <c r="N33" s="43"/>
      <c r="O33" s="25"/>
      <c r="P33" s="25"/>
      <c r="Q33" s="23"/>
    </row>
    <row r="34" spans="1:17" ht="16.5">
      <c r="A34" s="22"/>
      <c r="B34" s="22"/>
      <c r="C34" s="23"/>
      <c r="D34" s="23"/>
      <c r="E34" s="23"/>
      <c r="F34" s="24"/>
      <c r="G34" s="24"/>
      <c r="H34" s="24"/>
      <c r="I34" s="24"/>
      <c r="J34" s="24"/>
      <c r="K34" s="24"/>
      <c r="L34" s="24"/>
      <c r="M34" s="64" t="s">
        <v>73</v>
      </c>
      <c r="N34" s="43"/>
      <c r="O34" s="25"/>
      <c r="P34" s="25"/>
      <c r="Q34" s="23"/>
    </row>
    <row r="35" spans="1:17" ht="19.5" customHeight="1">
      <c r="A35" s="22"/>
      <c r="B35" s="22"/>
      <c r="C35" s="23"/>
      <c r="D35" s="23"/>
      <c r="E35" s="23"/>
      <c r="F35" s="24"/>
      <c r="G35" s="24"/>
      <c r="H35" s="24"/>
      <c r="I35" s="24"/>
      <c r="J35" s="24"/>
      <c r="K35" s="24"/>
      <c r="L35" s="24"/>
      <c r="M35" s="58" t="s">
        <v>77</v>
      </c>
      <c r="N35" s="43"/>
      <c r="O35" s="25"/>
      <c r="P35" s="25"/>
      <c r="Q35" s="23"/>
    </row>
    <row r="36" spans="1:17" ht="19.5" customHeight="1">
      <c r="A36" s="22"/>
      <c r="B36" s="22"/>
      <c r="C36" s="23"/>
      <c r="D36" s="23"/>
      <c r="E36" s="23"/>
      <c r="F36" s="24"/>
      <c r="G36" s="24"/>
      <c r="H36" s="24"/>
      <c r="I36" s="24"/>
      <c r="J36" s="24"/>
      <c r="K36" s="24"/>
      <c r="L36" s="24"/>
      <c r="M36" s="58" t="s">
        <v>78</v>
      </c>
      <c r="N36" s="43"/>
      <c r="O36" s="25"/>
      <c r="P36" s="25"/>
      <c r="Q36" s="23"/>
    </row>
    <row r="37" spans="1:17" ht="16.5">
      <c r="A37" s="22"/>
      <c r="B37" s="22"/>
      <c r="C37" s="23"/>
      <c r="D37" s="23"/>
      <c r="E37" s="23"/>
      <c r="F37" s="24"/>
      <c r="G37" s="24"/>
      <c r="H37" s="24"/>
      <c r="I37" s="24"/>
      <c r="J37" s="24"/>
      <c r="K37" s="24"/>
      <c r="L37" s="24"/>
      <c r="M37" s="58" t="s">
        <v>79</v>
      </c>
      <c r="N37" s="43"/>
      <c r="O37" s="25"/>
      <c r="P37" s="25"/>
      <c r="Q37" s="23"/>
    </row>
    <row r="38" spans="1:17" ht="16.5">
      <c r="A38" s="22"/>
      <c r="B38" s="22"/>
      <c r="C38" s="23"/>
      <c r="D38" s="23"/>
      <c r="E38" s="23"/>
      <c r="F38" s="24"/>
      <c r="G38" s="24"/>
      <c r="H38" s="24"/>
      <c r="I38" s="24"/>
      <c r="J38" s="24"/>
      <c r="K38" s="24"/>
      <c r="L38" s="24"/>
      <c r="M38" s="58" t="s">
        <v>80</v>
      </c>
      <c r="N38" s="43"/>
      <c r="O38" s="25"/>
      <c r="P38" s="25"/>
      <c r="Q38" s="23"/>
    </row>
    <row r="39" spans="1:17" ht="16.5">
      <c r="A39" s="22"/>
      <c r="B39" s="22"/>
      <c r="C39" s="23"/>
      <c r="D39" s="23"/>
      <c r="E39" s="23"/>
      <c r="F39" s="24"/>
      <c r="G39" s="24"/>
      <c r="H39" s="24"/>
      <c r="I39" s="24"/>
      <c r="J39" s="24"/>
      <c r="K39" s="24"/>
      <c r="L39" s="24"/>
      <c r="M39" s="48" t="s">
        <v>142</v>
      </c>
      <c r="N39" s="43"/>
      <c r="O39" s="25"/>
      <c r="P39" s="25"/>
      <c r="Q39" s="23"/>
    </row>
    <row r="40" spans="1:17" ht="16.5">
      <c r="A40" s="22"/>
      <c r="B40" s="22"/>
      <c r="C40" s="23"/>
      <c r="D40" s="23"/>
      <c r="E40" s="23"/>
      <c r="F40" s="24"/>
      <c r="G40" s="24"/>
      <c r="H40" s="24"/>
      <c r="I40" s="24"/>
      <c r="J40" s="24"/>
      <c r="K40" s="24"/>
      <c r="L40" s="24"/>
      <c r="M40" s="58" t="s">
        <v>72</v>
      </c>
      <c r="N40" s="43"/>
      <c r="O40" s="25"/>
      <c r="P40" s="25"/>
      <c r="Q40" s="23"/>
    </row>
    <row r="41" spans="1:17" ht="16.5">
      <c r="A41" s="22"/>
      <c r="B41" s="22"/>
      <c r="C41" s="23"/>
      <c r="D41" s="23"/>
      <c r="E41" s="23"/>
      <c r="F41" s="24"/>
      <c r="G41" s="24"/>
      <c r="H41" s="24"/>
      <c r="I41" s="24"/>
      <c r="J41" s="24"/>
      <c r="K41" s="24"/>
      <c r="L41" s="24"/>
      <c r="M41" s="64" t="s">
        <v>73</v>
      </c>
      <c r="N41" s="43"/>
      <c r="O41" s="25"/>
      <c r="P41" s="25"/>
      <c r="Q41" s="23"/>
    </row>
    <row r="42" spans="1:17" ht="16.5">
      <c r="A42" s="22"/>
      <c r="B42" s="22"/>
      <c r="C42" s="23"/>
      <c r="D42" s="23"/>
      <c r="E42" s="23"/>
      <c r="F42" s="24"/>
      <c r="G42" s="24"/>
      <c r="H42" s="24"/>
      <c r="I42" s="24"/>
      <c r="J42" s="24"/>
      <c r="K42" s="24"/>
      <c r="L42" s="24"/>
      <c r="M42" s="48"/>
      <c r="N42" s="43"/>
      <c r="O42" s="25"/>
      <c r="P42" s="25"/>
      <c r="Q42" s="23"/>
    </row>
    <row r="43" spans="1:17" ht="16.5">
      <c r="A43" s="22"/>
      <c r="B43" s="22"/>
      <c r="C43" s="23"/>
      <c r="D43" s="23"/>
      <c r="E43" s="23"/>
      <c r="F43" s="24"/>
      <c r="G43" s="24"/>
      <c r="H43" s="24"/>
      <c r="I43" s="24"/>
      <c r="J43" s="24"/>
      <c r="K43" s="24"/>
      <c r="L43" s="24"/>
      <c r="M43" s="48"/>
      <c r="N43" s="43"/>
      <c r="O43" s="25"/>
      <c r="P43" s="25"/>
      <c r="Q43" s="23"/>
    </row>
    <row r="44" spans="1:17" ht="16.5">
      <c r="A44" s="18"/>
      <c r="B44" s="18"/>
      <c r="C44" s="19"/>
      <c r="D44" s="19"/>
      <c r="E44" s="19"/>
      <c r="F44" s="20"/>
      <c r="G44" s="20"/>
      <c r="H44" s="20"/>
      <c r="I44" s="20"/>
      <c r="J44" s="20"/>
      <c r="K44" s="20"/>
      <c r="L44" s="20"/>
      <c r="M44" s="59"/>
      <c r="N44" s="44"/>
      <c r="O44" s="21"/>
      <c r="P44" s="21"/>
      <c r="Q44" s="19"/>
    </row>
    <row r="45" spans="1:17" ht="33">
      <c r="A45" s="14">
        <v>6</v>
      </c>
      <c r="B45" s="14" t="s">
        <v>87</v>
      </c>
      <c r="C45" s="15" t="s">
        <v>12</v>
      </c>
      <c r="D45" s="15"/>
      <c r="E45" s="15"/>
      <c r="F45" s="16"/>
      <c r="G45" s="16"/>
      <c r="H45" s="16">
        <v>4000</v>
      </c>
      <c r="I45" s="16"/>
      <c r="J45" s="16"/>
      <c r="K45" s="16"/>
      <c r="L45" s="16"/>
      <c r="M45" s="30"/>
      <c r="N45" s="39"/>
      <c r="O45" s="17"/>
      <c r="P45" s="17"/>
      <c r="Q45" s="15"/>
    </row>
    <row r="46" spans="1:17" ht="16.5">
      <c r="A46" s="18"/>
      <c r="B46" s="18"/>
      <c r="C46" s="19"/>
      <c r="D46" s="19"/>
      <c r="E46" s="19"/>
      <c r="F46" s="20"/>
      <c r="G46" s="20"/>
      <c r="H46" s="20"/>
      <c r="I46" s="20"/>
      <c r="J46" s="20"/>
      <c r="K46" s="20"/>
      <c r="L46" s="20"/>
      <c r="M46" s="34"/>
      <c r="N46" s="42"/>
      <c r="O46" s="21"/>
      <c r="P46" s="21"/>
      <c r="Q46" s="19"/>
    </row>
    <row r="47" spans="1:17" ht="33">
      <c r="A47" s="14">
        <v>7</v>
      </c>
      <c r="B47" s="14" t="s">
        <v>88</v>
      </c>
      <c r="C47" s="15" t="s">
        <v>13</v>
      </c>
      <c r="D47" s="15"/>
      <c r="E47" s="15"/>
      <c r="F47" s="16"/>
      <c r="G47" s="16"/>
      <c r="H47" s="16">
        <v>5000</v>
      </c>
      <c r="I47" s="16"/>
      <c r="J47" s="16"/>
      <c r="K47" s="16"/>
      <c r="L47" s="16"/>
      <c r="M47" s="30"/>
      <c r="N47" s="39"/>
      <c r="O47" s="17"/>
      <c r="P47" s="17"/>
      <c r="Q47" s="15"/>
    </row>
    <row r="48" spans="1:17" ht="16.5">
      <c r="A48" s="18"/>
      <c r="B48" s="18"/>
      <c r="C48" s="19"/>
      <c r="D48" s="19"/>
      <c r="E48" s="19"/>
      <c r="F48" s="20"/>
      <c r="G48" s="20"/>
      <c r="H48" s="20"/>
      <c r="I48" s="20"/>
      <c r="J48" s="20"/>
      <c r="K48" s="20"/>
      <c r="L48" s="20"/>
      <c r="M48" s="34"/>
      <c r="N48" s="42"/>
      <c r="O48" s="21"/>
      <c r="P48" s="21"/>
      <c r="Q48" s="19"/>
    </row>
    <row r="49" spans="1:18" ht="33">
      <c r="A49" s="14">
        <v>8</v>
      </c>
      <c r="B49" s="14" t="s">
        <v>148</v>
      </c>
      <c r="C49" s="15" t="s">
        <v>14</v>
      </c>
      <c r="D49" s="15"/>
      <c r="E49" s="15"/>
      <c r="F49" s="16"/>
      <c r="G49" s="16"/>
      <c r="H49" s="16">
        <v>0</v>
      </c>
      <c r="I49" s="16"/>
      <c r="J49" s="16"/>
      <c r="K49" s="16"/>
      <c r="L49" s="16"/>
      <c r="M49" s="30"/>
      <c r="N49" s="31"/>
      <c r="O49" s="17"/>
      <c r="P49" s="17"/>
      <c r="Q49" s="15"/>
      <c r="R49" s="27"/>
    </row>
    <row r="50" spans="1:18" ht="16.5">
      <c r="A50" s="18"/>
      <c r="B50" s="18"/>
      <c r="C50" s="19"/>
      <c r="D50" s="19"/>
      <c r="E50" s="19"/>
      <c r="F50" s="20"/>
      <c r="G50" s="20"/>
      <c r="H50" s="20"/>
      <c r="I50" s="20"/>
      <c r="J50" s="20"/>
      <c r="K50" s="20"/>
      <c r="L50" s="20"/>
      <c r="M50" s="34"/>
      <c r="N50" s="35"/>
      <c r="O50" s="21"/>
      <c r="P50" s="21"/>
      <c r="Q50" s="19"/>
      <c r="R50" s="27"/>
    </row>
    <row r="51" spans="1:18" ht="33">
      <c r="A51" s="5">
        <v>9</v>
      </c>
      <c r="B51" s="5" t="s">
        <v>89</v>
      </c>
      <c r="C51" s="6" t="s">
        <v>15</v>
      </c>
      <c r="D51" s="6"/>
      <c r="E51" s="6"/>
      <c r="F51" s="7"/>
      <c r="G51" s="7"/>
      <c r="H51" s="7">
        <v>0</v>
      </c>
      <c r="I51" s="7"/>
      <c r="J51" s="7"/>
      <c r="K51" s="7"/>
      <c r="L51" s="7"/>
      <c r="M51" s="28"/>
      <c r="N51" s="38"/>
      <c r="O51" s="8"/>
      <c r="P51" s="8"/>
      <c r="Q51" s="6"/>
    </row>
    <row r="52" spans="1:18" ht="33">
      <c r="A52" s="14">
        <v>10</v>
      </c>
      <c r="B52" s="14" t="s">
        <v>90</v>
      </c>
      <c r="C52" s="15" t="s">
        <v>16</v>
      </c>
      <c r="D52" s="15"/>
      <c r="E52" s="15"/>
      <c r="F52" s="16"/>
      <c r="G52" s="16"/>
      <c r="H52" s="16">
        <v>15000</v>
      </c>
      <c r="I52" s="16"/>
      <c r="J52" s="16"/>
      <c r="K52" s="16"/>
      <c r="L52" s="16"/>
      <c r="M52" s="30"/>
      <c r="N52" s="39"/>
      <c r="O52" s="17"/>
      <c r="P52" s="17"/>
      <c r="Q52" s="15"/>
    </row>
    <row r="53" spans="1:18" ht="16.5">
      <c r="A53" s="22"/>
      <c r="B53" s="22"/>
      <c r="C53" s="23"/>
      <c r="D53" s="23"/>
      <c r="E53" s="23"/>
      <c r="F53" s="24"/>
      <c r="G53" s="24"/>
      <c r="H53" s="24"/>
      <c r="I53" s="24"/>
      <c r="J53" s="24"/>
      <c r="K53" s="24"/>
      <c r="L53" s="24"/>
      <c r="M53" s="32"/>
      <c r="N53" s="40"/>
      <c r="O53" s="25"/>
      <c r="P53" s="25"/>
      <c r="Q53" s="23"/>
    </row>
    <row r="54" spans="1:18" ht="16.5">
      <c r="A54" s="22"/>
      <c r="B54" s="22"/>
      <c r="C54" s="23"/>
      <c r="D54" s="23"/>
      <c r="E54" s="23"/>
      <c r="F54" s="24"/>
      <c r="G54" s="24"/>
      <c r="H54" s="24"/>
      <c r="I54" s="24"/>
      <c r="J54" s="24"/>
      <c r="K54" s="24"/>
      <c r="L54" s="24"/>
      <c r="M54" s="32"/>
      <c r="N54" s="40"/>
      <c r="O54" s="25"/>
      <c r="P54" s="25"/>
      <c r="Q54" s="23"/>
    </row>
    <row r="55" spans="1:18" ht="16.5">
      <c r="A55" s="18"/>
      <c r="B55" s="22"/>
      <c r="C55" s="23"/>
      <c r="D55" s="23"/>
      <c r="E55" s="23"/>
      <c r="F55" s="24"/>
      <c r="G55" s="24"/>
      <c r="H55" s="24"/>
      <c r="I55" s="24"/>
      <c r="J55" s="24"/>
      <c r="K55" s="24"/>
      <c r="L55" s="24"/>
      <c r="M55" s="32"/>
      <c r="N55" s="40"/>
      <c r="O55" s="25"/>
      <c r="P55" s="25"/>
      <c r="Q55" s="23"/>
    </row>
    <row r="56" spans="1:18" ht="33">
      <c r="A56" s="14">
        <v>11</v>
      </c>
      <c r="B56" s="14" t="s">
        <v>147</v>
      </c>
      <c r="C56" s="15" t="s">
        <v>17</v>
      </c>
      <c r="D56" s="15"/>
      <c r="E56" s="15"/>
      <c r="F56" s="16"/>
      <c r="G56" s="16"/>
      <c r="H56" s="16">
        <v>100000</v>
      </c>
      <c r="I56" s="16"/>
      <c r="J56" s="16"/>
      <c r="K56" s="16"/>
      <c r="L56" s="16"/>
      <c r="M56" s="30"/>
      <c r="N56" s="39"/>
      <c r="O56" s="17"/>
      <c r="P56" s="17"/>
      <c r="Q56" s="15"/>
    </row>
    <row r="57" spans="1:18" ht="16.5">
      <c r="A57" s="22"/>
      <c r="B57" s="22"/>
      <c r="C57" s="23"/>
      <c r="D57" s="23"/>
      <c r="E57" s="23"/>
      <c r="F57" s="24"/>
      <c r="G57" s="24"/>
      <c r="H57" s="24"/>
      <c r="I57" s="24"/>
      <c r="J57" s="24"/>
      <c r="K57" s="24"/>
      <c r="L57" s="24"/>
      <c r="M57" s="32"/>
      <c r="N57" s="40"/>
      <c r="O57" s="25"/>
      <c r="P57" s="25"/>
      <c r="Q57" s="23"/>
    </row>
    <row r="58" spans="1:18" ht="16.5">
      <c r="A58" s="22"/>
      <c r="B58" s="22"/>
      <c r="C58" s="23"/>
      <c r="D58" s="23"/>
      <c r="E58" s="23"/>
      <c r="F58" s="24"/>
      <c r="G58" s="24"/>
      <c r="H58" s="24"/>
      <c r="I58" s="24"/>
      <c r="J58" s="24"/>
      <c r="K58" s="24"/>
      <c r="L58" s="24"/>
      <c r="M58" s="32"/>
      <c r="N58" s="40"/>
      <c r="O58" s="40"/>
      <c r="P58" s="25"/>
      <c r="Q58" s="23"/>
    </row>
    <row r="59" spans="1:18" ht="16.5">
      <c r="A59" s="22"/>
      <c r="B59" s="22"/>
      <c r="C59" s="23"/>
      <c r="D59" s="23"/>
      <c r="E59" s="23"/>
      <c r="F59" s="24"/>
      <c r="G59" s="24"/>
      <c r="H59" s="24"/>
      <c r="I59" s="24"/>
      <c r="J59" s="24"/>
      <c r="K59" s="24"/>
      <c r="L59" s="24"/>
      <c r="M59" s="32"/>
      <c r="N59" s="40"/>
      <c r="O59" s="25"/>
      <c r="P59" s="25"/>
      <c r="Q59" s="23"/>
    </row>
    <row r="60" spans="1:18" ht="16.5">
      <c r="A60" s="18"/>
      <c r="B60" s="18"/>
      <c r="C60" s="19"/>
      <c r="D60" s="19"/>
      <c r="E60" s="19"/>
      <c r="F60" s="20"/>
      <c r="G60" s="20"/>
      <c r="H60" s="20"/>
      <c r="I60" s="20"/>
      <c r="J60" s="20"/>
      <c r="K60" s="20"/>
      <c r="L60" s="20"/>
      <c r="M60" s="34"/>
      <c r="N60" s="42"/>
      <c r="O60" s="21"/>
      <c r="P60" s="21"/>
      <c r="Q60" s="19"/>
    </row>
    <row r="61" spans="1:18" ht="33">
      <c r="A61" s="14">
        <v>12</v>
      </c>
      <c r="B61" s="14" t="s">
        <v>92</v>
      </c>
      <c r="C61" s="15" t="s">
        <v>18</v>
      </c>
      <c r="D61" s="15"/>
      <c r="E61" s="15"/>
      <c r="F61" s="16"/>
      <c r="G61" s="16"/>
      <c r="H61" s="16">
        <v>150000</v>
      </c>
      <c r="I61" s="16"/>
      <c r="J61" s="16"/>
      <c r="K61" s="16"/>
      <c r="L61" s="16"/>
      <c r="M61" s="30"/>
      <c r="N61" s="39"/>
      <c r="O61" s="17"/>
      <c r="P61" s="17"/>
      <c r="Q61" s="15"/>
    </row>
    <row r="62" spans="1:18" ht="16.5">
      <c r="A62" s="22"/>
      <c r="B62" s="22"/>
      <c r="C62" s="23"/>
      <c r="D62" s="23"/>
      <c r="E62" s="23"/>
      <c r="F62" s="24"/>
      <c r="G62" s="24"/>
      <c r="H62" s="24"/>
      <c r="I62" s="24"/>
      <c r="J62" s="24"/>
      <c r="K62" s="24"/>
      <c r="L62" s="24"/>
      <c r="M62" s="32"/>
      <c r="N62" s="40"/>
      <c r="O62" s="25"/>
      <c r="P62" s="25"/>
      <c r="Q62" s="23"/>
    </row>
    <row r="63" spans="1:18" ht="16.5">
      <c r="A63" s="22"/>
      <c r="B63" s="22"/>
      <c r="C63" s="23"/>
      <c r="D63" s="23"/>
      <c r="E63" s="23"/>
      <c r="F63" s="24"/>
      <c r="G63" s="24"/>
      <c r="H63" s="24"/>
      <c r="I63" s="24"/>
      <c r="J63" s="24"/>
      <c r="K63" s="24"/>
      <c r="L63" s="24"/>
      <c r="M63" s="32"/>
      <c r="N63" s="40"/>
      <c r="O63" s="40"/>
      <c r="P63" s="25"/>
      <c r="Q63" s="23"/>
    </row>
    <row r="64" spans="1:18" ht="16.5">
      <c r="A64" s="18"/>
      <c r="B64" s="18"/>
      <c r="C64" s="19"/>
      <c r="D64" s="19"/>
      <c r="E64" s="19"/>
      <c r="F64" s="20"/>
      <c r="G64" s="20"/>
      <c r="H64" s="20"/>
      <c r="I64" s="20"/>
      <c r="J64" s="20"/>
      <c r="K64" s="20"/>
      <c r="L64" s="20"/>
      <c r="M64" s="34"/>
      <c r="N64" s="42"/>
      <c r="O64" s="21"/>
      <c r="P64" s="21"/>
      <c r="Q64" s="19"/>
    </row>
    <row r="65" spans="1:17" ht="33">
      <c r="A65" s="14">
        <v>13</v>
      </c>
      <c r="B65" s="14" t="s">
        <v>93</v>
      </c>
      <c r="C65" s="15" t="s">
        <v>19</v>
      </c>
      <c r="D65" s="15"/>
      <c r="E65" s="15"/>
      <c r="F65" s="16"/>
      <c r="G65" s="16"/>
      <c r="H65" s="16">
        <v>500000</v>
      </c>
      <c r="I65" s="16"/>
      <c r="J65" s="16"/>
      <c r="K65" s="16"/>
      <c r="L65" s="16"/>
      <c r="M65" s="30"/>
      <c r="N65" s="57">
        <v>9791</v>
      </c>
      <c r="O65" s="17">
        <f>N65</f>
        <v>9791</v>
      </c>
      <c r="P65" s="17"/>
      <c r="Q65" s="15"/>
    </row>
    <row r="66" spans="1:17" ht="16.5">
      <c r="A66" s="22"/>
      <c r="B66" s="22"/>
      <c r="C66" s="23"/>
      <c r="D66" s="23"/>
      <c r="E66" s="23"/>
      <c r="F66" s="24"/>
      <c r="G66" s="24"/>
      <c r="H66" s="24"/>
      <c r="I66" s="24"/>
      <c r="J66" s="24"/>
      <c r="K66" s="24"/>
      <c r="L66" s="24"/>
      <c r="M66" s="32"/>
      <c r="N66" s="45"/>
      <c r="O66" s="25"/>
      <c r="P66" s="25"/>
      <c r="Q66" s="23"/>
    </row>
    <row r="67" spans="1:17" ht="16.5">
      <c r="A67" s="22"/>
      <c r="B67" s="22"/>
      <c r="C67" s="23"/>
      <c r="D67" s="23"/>
      <c r="E67" s="23"/>
      <c r="F67" s="24"/>
      <c r="G67" s="24"/>
      <c r="H67" s="24"/>
      <c r="I67" s="24"/>
      <c r="J67" s="24"/>
      <c r="K67" s="24"/>
      <c r="L67" s="24"/>
      <c r="M67" s="32"/>
      <c r="N67" s="40"/>
      <c r="O67" s="25"/>
      <c r="P67" s="25"/>
      <c r="Q67" s="23"/>
    </row>
    <row r="68" spans="1:17" ht="16.5">
      <c r="A68" s="22"/>
      <c r="B68" s="22"/>
      <c r="C68" s="23"/>
      <c r="D68" s="23"/>
      <c r="E68" s="23"/>
      <c r="F68" s="24"/>
      <c r="G68" s="24"/>
      <c r="H68" s="24"/>
      <c r="I68" s="24"/>
      <c r="J68" s="24"/>
      <c r="K68" s="24"/>
      <c r="L68" s="24"/>
      <c r="M68" s="32"/>
      <c r="N68" s="40"/>
      <c r="O68" s="25"/>
      <c r="P68" s="25"/>
      <c r="Q68" s="23"/>
    </row>
    <row r="69" spans="1:17" ht="16.5">
      <c r="A69" s="22"/>
      <c r="B69" s="22"/>
      <c r="C69" s="23"/>
      <c r="D69" s="23"/>
      <c r="E69" s="23"/>
      <c r="F69" s="24"/>
      <c r="G69" s="24"/>
      <c r="H69" s="24"/>
      <c r="I69" s="24"/>
      <c r="J69" s="24"/>
      <c r="K69" s="24"/>
      <c r="L69" s="24"/>
      <c r="M69" s="32"/>
      <c r="N69" s="40"/>
      <c r="O69" s="25"/>
      <c r="P69" s="25"/>
      <c r="Q69" s="23"/>
    </row>
    <row r="70" spans="1:17" ht="16.5">
      <c r="A70" s="22"/>
      <c r="B70" s="22"/>
      <c r="C70" s="23"/>
      <c r="D70" s="23"/>
      <c r="E70" s="23"/>
      <c r="F70" s="24"/>
      <c r="G70" s="24"/>
      <c r="H70" s="24"/>
      <c r="I70" s="24"/>
      <c r="J70" s="24"/>
      <c r="K70" s="24"/>
      <c r="L70" s="24"/>
      <c r="M70" s="32"/>
      <c r="N70" s="40"/>
      <c r="O70" s="25"/>
      <c r="P70" s="25"/>
      <c r="Q70" s="23"/>
    </row>
    <row r="71" spans="1:17" ht="16.5">
      <c r="A71" s="22"/>
      <c r="B71" s="22"/>
      <c r="C71" s="23"/>
      <c r="D71" s="23"/>
      <c r="E71" s="23"/>
      <c r="F71" s="24"/>
      <c r="G71" s="24"/>
      <c r="H71" s="24"/>
      <c r="I71" s="24"/>
      <c r="J71" s="24"/>
      <c r="K71" s="24"/>
      <c r="L71" s="24"/>
      <c r="M71" s="32"/>
      <c r="N71" s="40"/>
      <c r="O71" s="25"/>
      <c r="P71" s="25"/>
      <c r="Q71" s="23"/>
    </row>
    <row r="72" spans="1:17" ht="16.5">
      <c r="A72" s="18"/>
      <c r="B72" s="18"/>
      <c r="C72" s="19"/>
      <c r="D72" s="19"/>
      <c r="E72" s="19"/>
      <c r="F72" s="20"/>
      <c r="G72" s="20"/>
      <c r="H72" s="20"/>
      <c r="I72" s="20"/>
      <c r="J72" s="20"/>
      <c r="K72" s="20"/>
      <c r="L72" s="20"/>
      <c r="M72" s="34"/>
      <c r="N72" s="42"/>
      <c r="O72" s="21"/>
      <c r="P72" s="21"/>
      <c r="Q72" s="19"/>
    </row>
    <row r="73" spans="1:17" ht="33">
      <c r="A73" s="5">
        <v>14</v>
      </c>
      <c r="B73" s="5" t="s">
        <v>94</v>
      </c>
      <c r="C73" s="6" t="s">
        <v>20</v>
      </c>
      <c r="D73" s="6"/>
      <c r="E73" s="6"/>
      <c r="F73" s="7"/>
      <c r="G73" s="7"/>
      <c r="H73" s="7">
        <v>5000</v>
      </c>
      <c r="I73" s="7"/>
      <c r="J73" s="7"/>
      <c r="K73" s="7"/>
      <c r="L73" s="7"/>
      <c r="M73" s="28"/>
      <c r="N73" s="29"/>
      <c r="O73" s="8"/>
      <c r="P73" s="8"/>
      <c r="Q73" s="6"/>
    </row>
    <row r="74" spans="1:17" ht="33">
      <c r="A74" s="14">
        <v>15</v>
      </c>
      <c r="B74" s="14" t="s">
        <v>95</v>
      </c>
      <c r="C74" s="15" t="s">
        <v>21</v>
      </c>
      <c r="D74" s="15"/>
      <c r="E74" s="15"/>
      <c r="F74" s="16"/>
      <c r="G74" s="16"/>
      <c r="H74" s="16">
        <v>20000</v>
      </c>
      <c r="I74" s="16"/>
      <c r="J74" s="16"/>
      <c r="K74" s="16"/>
      <c r="L74" s="16"/>
      <c r="M74" s="30"/>
      <c r="N74" s="39"/>
      <c r="O74" s="17"/>
      <c r="P74" s="17"/>
      <c r="Q74" s="15"/>
    </row>
    <row r="75" spans="1:17" ht="16.5">
      <c r="A75" s="22"/>
      <c r="B75" s="22"/>
      <c r="C75" s="23"/>
      <c r="D75" s="23"/>
      <c r="E75" s="23"/>
      <c r="F75" s="24"/>
      <c r="G75" s="24"/>
      <c r="H75" s="24"/>
      <c r="I75" s="24"/>
      <c r="J75" s="24"/>
      <c r="K75" s="24"/>
      <c r="L75" s="24"/>
      <c r="M75" s="32"/>
      <c r="N75" s="40"/>
      <c r="O75" s="25"/>
      <c r="P75" s="25"/>
      <c r="Q75" s="23"/>
    </row>
    <row r="76" spans="1:17" ht="16.5">
      <c r="A76" s="18"/>
      <c r="B76" s="18"/>
      <c r="C76" s="19"/>
      <c r="D76" s="19"/>
      <c r="E76" s="19"/>
      <c r="F76" s="20"/>
      <c r="G76" s="20"/>
      <c r="H76" s="20"/>
      <c r="I76" s="20"/>
      <c r="J76" s="20"/>
      <c r="K76" s="20"/>
      <c r="L76" s="20"/>
      <c r="M76" s="34"/>
      <c r="N76" s="42"/>
      <c r="O76" s="21"/>
      <c r="P76" s="21"/>
      <c r="Q76" s="19"/>
    </row>
    <row r="77" spans="1:17" ht="33">
      <c r="A77" s="14">
        <v>16</v>
      </c>
      <c r="B77" s="14" t="s">
        <v>96</v>
      </c>
      <c r="C77" s="15" t="s">
        <v>22</v>
      </c>
      <c r="D77" s="15"/>
      <c r="E77" s="15"/>
      <c r="F77" s="16"/>
      <c r="G77" s="16"/>
      <c r="H77" s="16">
        <v>350000</v>
      </c>
      <c r="I77" s="16"/>
      <c r="J77" s="16"/>
      <c r="K77" s="16"/>
      <c r="L77" s="16"/>
      <c r="M77" s="30"/>
      <c r="N77" s="39"/>
      <c r="O77" s="17"/>
      <c r="P77" s="17"/>
      <c r="Q77" s="15"/>
    </row>
    <row r="78" spans="1:17" ht="16.5">
      <c r="A78" s="22"/>
      <c r="B78" s="22"/>
      <c r="C78" s="23"/>
      <c r="D78" s="23"/>
      <c r="E78" s="23"/>
      <c r="F78" s="24"/>
      <c r="G78" s="24"/>
      <c r="H78" s="24"/>
      <c r="I78" s="24"/>
      <c r="J78" s="24"/>
      <c r="K78" s="24"/>
      <c r="L78" s="24"/>
      <c r="M78" s="32"/>
      <c r="N78" s="40"/>
      <c r="O78" s="25"/>
      <c r="P78" s="25"/>
      <c r="Q78" s="23"/>
    </row>
    <row r="79" spans="1:17" ht="16.5">
      <c r="A79" s="22"/>
      <c r="B79" s="22"/>
      <c r="C79" s="23"/>
      <c r="D79" s="23"/>
      <c r="E79" s="23"/>
      <c r="F79" s="24"/>
      <c r="G79" s="24"/>
      <c r="H79" s="24"/>
      <c r="I79" s="24"/>
      <c r="J79" s="24"/>
      <c r="K79" s="24"/>
      <c r="L79" s="24"/>
      <c r="M79" s="32"/>
      <c r="N79" s="40"/>
      <c r="O79" s="25"/>
      <c r="P79" s="25"/>
      <c r="Q79" s="23"/>
    </row>
    <row r="80" spans="1:17" ht="16.5">
      <c r="A80" s="22"/>
      <c r="B80" s="22"/>
      <c r="C80" s="23"/>
      <c r="D80" s="23"/>
      <c r="E80" s="23"/>
      <c r="F80" s="24"/>
      <c r="G80" s="24"/>
      <c r="H80" s="24"/>
      <c r="I80" s="24"/>
      <c r="J80" s="24"/>
      <c r="K80" s="24"/>
      <c r="L80" s="24"/>
      <c r="M80" s="32"/>
      <c r="N80" s="40"/>
      <c r="O80" s="25"/>
      <c r="P80" s="25"/>
      <c r="Q80" s="23"/>
    </row>
    <row r="81" spans="1:17" ht="16.5">
      <c r="A81" s="22"/>
      <c r="B81" s="22"/>
      <c r="C81" s="23"/>
      <c r="D81" s="23"/>
      <c r="E81" s="23"/>
      <c r="F81" s="24"/>
      <c r="G81" s="24"/>
      <c r="H81" s="24"/>
      <c r="I81" s="24"/>
      <c r="J81" s="24"/>
      <c r="K81" s="24"/>
      <c r="L81" s="24"/>
      <c r="M81" s="32"/>
      <c r="N81" s="40"/>
      <c r="O81" s="25"/>
      <c r="P81" s="25"/>
      <c r="Q81" s="23"/>
    </row>
    <row r="82" spans="1:17" ht="16.5">
      <c r="A82" s="18"/>
      <c r="B82" s="18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34"/>
      <c r="N82" s="42"/>
      <c r="O82" s="21"/>
      <c r="P82" s="21"/>
      <c r="Q82" s="19"/>
    </row>
    <row r="83" spans="1:17" ht="33">
      <c r="A83" s="14">
        <v>17</v>
      </c>
      <c r="B83" s="14" t="s">
        <v>97</v>
      </c>
      <c r="C83" s="15" t="s">
        <v>23</v>
      </c>
      <c r="D83" s="15"/>
      <c r="E83" s="15"/>
      <c r="F83" s="16"/>
      <c r="G83" s="16"/>
      <c r="H83" s="16">
        <v>5000</v>
      </c>
      <c r="I83" s="16"/>
      <c r="J83" s="16"/>
      <c r="K83" s="16"/>
      <c r="L83" s="16"/>
      <c r="M83" s="30"/>
      <c r="N83" s="31"/>
      <c r="O83" s="17"/>
      <c r="P83" s="17"/>
      <c r="Q83" s="15"/>
    </row>
    <row r="84" spans="1:17" ht="16.5">
      <c r="A84" s="18"/>
      <c r="B84" s="18"/>
      <c r="C84" s="19"/>
      <c r="D84" s="19"/>
      <c r="E84" s="19"/>
      <c r="F84" s="20"/>
      <c r="G84" s="20"/>
      <c r="H84" s="20"/>
      <c r="I84" s="20"/>
      <c r="J84" s="20"/>
      <c r="K84" s="20"/>
      <c r="L84" s="20"/>
      <c r="M84" s="34"/>
      <c r="N84" s="35"/>
      <c r="O84" s="21"/>
      <c r="P84" s="21"/>
      <c r="Q84" s="19"/>
    </row>
    <row r="85" spans="1:17" ht="33">
      <c r="A85" s="14">
        <v>18</v>
      </c>
      <c r="B85" s="14" t="s">
        <v>98</v>
      </c>
      <c r="C85" s="15" t="s">
        <v>57</v>
      </c>
      <c r="D85" s="15"/>
      <c r="E85" s="15"/>
      <c r="F85" s="16"/>
      <c r="G85" s="16"/>
      <c r="H85" s="16"/>
      <c r="I85" s="16"/>
      <c r="J85" s="16"/>
      <c r="K85" s="16"/>
      <c r="L85" s="16"/>
      <c r="M85" s="46"/>
      <c r="N85" s="31"/>
      <c r="O85" s="17"/>
      <c r="P85" s="17"/>
      <c r="Q85" s="15"/>
    </row>
    <row r="86" spans="1:17" ht="16.5">
      <c r="A86" s="22"/>
      <c r="B86" s="22"/>
      <c r="C86" s="23"/>
      <c r="D86" s="23"/>
      <c r="E86" s="23"/>
      <c r="F86" s="24"/>
      <c r="G86" s="24"/>
      <c r="H86" s="24"/>
      <c r="I86" s="24"/>
      <c r="J86" s="24"/>
      <c r="K86" s="24"/>
      <c r="L86" s="24"/>
      <c r="M86" s="47"/>
      <c r="N86" s="33"/>
      <c r="O86" s="25"/>
      <c r="P86" s="25"/>
      <c r="Q86" s="23"/>
    </row>
    <row r="87" spans="1:17" ht="16.5">
      <c r="A87" s="22"/>
      <c r="B87" s="22"/>
      <c r="C87" s="23"/>
      <c r="D87" s="23"/>
      <c r="E87" s="23"/>
      <c r="F87" s="24"/>
      <c r="G87" s="24"/>
      <c r="H87" s="24"/>
      <c r="I87" s="24"/>
      <c r="J87" s="24"/>
      <c r="K87" s="24"/>
      <c r="L87" s="24"/>
      <c r="M87" s="47"/>
      <c r="N87" s="33"/>
      <c r="O87" s="25"/>
      <c r="P87" s="25"/>
      <c r="Q87" s="23"/>
    </row>
    <row r="88" spans="1:17" ht="16.5">
      <c r="A88" s="22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47"/>
      <c r="N88" s="33"/>
      <c r="O88" s="40"/>
      <c r="P88" s="25"/>
      <c r="Q88" s="23"/>
    </row>
    <row r="89" spans="1:17" ht="16.5">
      <c r="A89" s="22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47"/>
      <c r="N89" s="33"/>
      <c r="O89" s="40"/>
      <c r="P89" s="25"/>
      <c r="Q89" s="23"/>
    </row>
    <row r="90" spans="1:17" ht="16.5">
      <c r="A90" s="22"/>
      <c r="B90" s="22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47"/>
      <c r="N90" s="33"/>
      <c r="O90" s="40"/>
      <c r="P90" s="25"/>
      <c r="Q90" s="23"/>
    </row>
    <row r="91" spans="1:17" ht="16.5">
      <c r="A91" s="22"/>
      <c r="B91" s="22"/>
      <c r="C91" s="23"/>
      <c r="D91" s="23"/>
      <c r="E91" s="23"/>
      <c r="F91" s="24"/>
      <c r="G91" s="24"/>
      <c r="H91" s="24"/>
      <c r="I91" s="24"/>
      <c r="J91" s="24"/>
      <c r="K91" s="24"/>
      <c r="L91" s="24"/>
      <c r="M91" s="47"/>
      <c r="N91" s="33"/>
      <c r="O91" s="40"/>
      <c r="P91" s="25"/>
      <c r="Q91" s="23"/>
    </row>
    <row r="92" spans="1:17" ht="16.5">
      <c r="A92" s="22"/>
      <c r="B92" s="22"/>
      <c r="C92" s="23"/>
      <c r="D92" s="23"/>
      <c r="E92" s="23"/>
      <c r="F92" s="24"/>
      <c r="G92" s="24"/>
      <c r="H92" s="24"/>
      <c r="I92" s="24"/>
      <c r="J92" s="24"/>
      <c r="K92" s="24"/>
      <c r="L92" s="24"/>
      <c r="M92" s="47"/>
      <c r="N92" s="33"/>
      <c r="O92" s="40"/>
      <c r="P92" s="25"/>
      <c r="Q92" s="23"/>
    </row>
    <row r="93" spans="1:17" ht="16.5">
      <c r="A93" s="22"/>
      <c r="B93" s="22"/>
      <c r="C93" s="23"/>
      <c r="D93" s="23"/>
      <c r="E93" s="23"/>
      <c r="F93" s="24"/>
      <c r="G93" s="24"/>
      <c r="H93" s="24"/>
      <c r="I93" s="24"/>
      <c r="J93" s="24"/>
      <c r="K93" s="24"/>
      <c r="L93" s="24"/>
      <c r="M93" s="47"/>
      <c r="N93" s="33"/>
      <c r="O93" s="40"/>
      <c r="P93" s="25"/>
      <c r="Q93" s="23"/>
    </row>
    <row r="94" spans="1:17" ht="16.5">
      <c r="A94" s="22"/>
      <c r="B94" s="18"/>
      <c r="C94" s="19"/>
      <c r="D94" s="19"/>
      <c r="E94" s="19"/>
      <c r="F94" s="20"/>
      <c r="G94" s="20"/>
      <c r="H94" s="20"/>
      <c r="I94" s="20"/>
      <c r="J94" s="20"/>
      <c r="K94" s="20"/>
      <c r="L94" s="20"/>
      <c r="M94" s="47"/>
      <c r="N94" s="35"/>
      <c r="O94" s="35"/>
      <c r="P94" s="21"/>
      <c r="Q94" s="19"/>
    </row>
    <row r="95" spans="1:17" ht="33">
      <c r="A95" s="14">
        <v>19</v>
      </c>
      <c r="B95" s="5" t="s">
        <v>99</v>
      </c>
      <c r="C95" s="15" t="s">
        <v>58</v>
      </c>
      <c r="D95" s="15"/>
      <c r="E95" s="15"/>
      <c r="F95" s="16"/>
      <c r="G95" s="16"/>
      <c r="H95" s="16"/>
      <c r="I95" s="16"/>
      <c r="J95" s="16"/>
      <c r="K95" s="16"/>
      <c r="L95" s="16"/>
      <c r="M95" s="30"/>
      <c r="N95" s="31"/>
      <c r="O95" s="17"/>
      <c r="P95" s="17"/>
      <c r="Q95" s="15"/>
    </row>
    <row r="96" spans="1:17" ht="33">
      <c r="A96" s="14">
        <v>20</v>
      </c>
      <c r="B96" s="14" t="s">
        <v>100</v>
      </c>
      <c r="C96" s="15" t="s">
        <v>24</v>
      </c>
      <c r="D96" s="15"/>
      <c r="E96" s="15"/>
      <c r="F96" s="16"/>
      <c r="G96" s="16"/>
      <c r="H96" s="16">
        <v>50000</v>
      </c>
      <c r="I96" s="16"/>
      <c r="J96" s="16"/>
      <c r="K96" s="16"/>
      <c r="L96" s="16"/>
      <c r="M96" s="30"/>
      <c r="N96" s="39"/>
      <c r="O96" s="17"/>
      <c r="P96" s="17"/>
      <c r="Q96" s="15"/>
    </row>
    <row r="97" spans="1:17" ht="16.5">
      <c r="A97" s="22"/>
      <c r="B97" s="22"/>
      <c r="C97" s="23"/>
      <c r="D97" s="23"/>
      <c r="E97" s="23"/>
      <c r="F97" s="24"/>
      <c r="G97" s="24"/>
      <c r="H97" s="24"/>
      <c r="I97" s="24"/>
      <c r="J97" s="24"/>
      <c r="K97" s="24"/>
      <c r="L97" s="24"/>
      <c r="M97" s="32"/>
      <c r="N97" s="40"/>
      <c r="O97" s="25"/>
      <c r="P97" s="25"/>
      <c r="Q97" s="23"/>
    </row>
    <row r="98" spans="1:17" ht="16.5">
      <c r="A98" s="22"/>
      <c r="B98" s="22"/>
      <c r="C98" s="23"/>
      <c r="D98" s="23"/>
      <c r="E98" s="23"/>
      <c r="F98" s="24"/>
      <c r="G98" s="24"/>
      <c r="H98" s="24"/>
      <c r="I98" s="24"/>
      <c r="J98" s="24"/>
      <c r="K98" s="24"/>
      <c r="L98" s="24"/>
      <c r="M98" s="32"/>
      <c r="N98" s="40"/>
      <c r="O98" s="25"/>
      <c r="P98" s="25"/>
      <c r="Q98" s="23"/>
    </row>
    <row r="99" spans="1:17" ht="16.5">
      <c r="A99" s="18"/>
      <c r="B99" s="18"/>
      <c r="C99" s="19"/>
      <c r="D99" s="19"/>
      <c r="E99" s="19"/>
      <c r="F99" s="20"/>
      <c r="G99" s="20"/>
      <c r="H99" s="20"/>
      <c r="I99" s="20"/>
      <c r="J99" s="20"/>
      <c r="K99" s="20"/>
      <c r="L99" s="20"/>
      <c r="M99" s="34"/>
      <c r="N99" s="42"/>
      <c r="O99" s="21"/>
      <c r="P99" s="21"/>
      <c r="Q99" s="19"/>
    </row>
    <row r="100" spans="1:17" ht="33">
      <c r="A100" s="14">
        <v>21</v>
      </c>
      <c r="B100" s="14" t="s">
        <v>101</v>
      </c>
      <c r="C100" s="15" t="s">
        <v>25</v>
      </c>
      <c r="D100" s="15"/>
      <c r="E100" s="15"/>
      <c r="F100" s="16"/>
      <c r="G100" s="16"/>
      <c r="H100" s="16">
        <v>25000</v>
      </c>
      <c r="I100" s="16"/>
      <c r="J100" s="16"/>
      <c r="K100" s="16"/>
      <c r="L100" s="16"/>
      <c r="M100" s="30"/>
      <c r="N100" s="39"/>
      <c r="O100" s="17"/>
      <c r="P100" s="17"/>
      <c r="Q100" s="15"/>
    </row>
    <row r="101" spans="1:17" ht="16.5">
      <c r="A101" s="18"/>
      <c r="B101" s="18"/>
      <c r="C101" s="19"/>
      <c r="D101" s="19"/>
      <c r="E101" s="19"/>
      <c r="F101" s="20"/>
      <c r="G101" s="20"/>
      <c r="H101" s="20"/>
      <c r="I101" s="20"/>
      <c r="J101" s="20"/>
      <c r="K101" s="20"/>
      <c r="L101" s="20"/>
      <c r="M101" s="34"/>
      <c r="N101" s="42"/>
      <c r="O101" s="21"/>
      <c r="P101" s="21"/>
      <c r="Q101" s="19"/>
    </row>
    <row r="102" spans="1:17" ht="33">
      <c r="A102" s="14">
        <v>22</v>
      </c>
      <c r="B102" s="5" t="s">
        <v>102</v>
      </c>
      <c r="C102" s="6" t="s">
        <v>26</v>
      </c>
      <c r="D102" s="6"/>
      <c r="E102" s="6"/>
      <c r="F102" s="7"/>
      <c r="G102" s="7"/>
      <c r="H102" s="7">
        <v>0</v>
      </c>
      <c r="I102" s="7"/>
      <c r="J102" s="7"/>
      <c r="K102" s="7"/>
      <c r="L102" s="7"/>
      <c r="M102" s="28"/>
      <c r="N102" s="29"/>
      <c r="O102" s="8"/>
      <c r="P102" s="8"/>
      <c r="Q102" s="6"/>
    </row>
    <row r="103" spans="1:17" ht="33">
      <c r="A103" s="14">
        <v>23</v>
      </c>
      <c r="B103" s="14" t="s">
        <v>103</v>
      </c>
      <c r="C103" s="15" t="s">
        <v>27</v>
      </c>
      <c r="D103" s="15"/>
      <c r="E103" s="15"/>
      <c r="F103" s="16"/>
      <c r="G103" s="16"/>
      <c r="H103" s="16">
        <v>140000</v>
      </c>
      <c r="I103" s="16"/>
      <c r="J103" s="16"/>
      <c r="K103" s="16"/>
      <c r="L103" s="16"/>
      <c r="M103" s="30"/>
      <c r="N103" s="31"/>
      <c r="O103" s="17"/>
      <c r="P103" s="17"/>
      <c r="Q103" s="15"/>
    </row>
    <row r="104" spans="1:17" ht="16.5">
      <c r="A104" s="22"/>
      <c r="B104" s="22"/>
      <c r="C104" s="23"/>
      <c r="D104" s="23"/>
      <c r="E104" s="23"/>
      <c r="F104" s="24"/>
      <c r="G104" s="24"/>
      <c r="H104" s="24"/>
      <c r="I104" s="24"/>
      <c r="J104" s="24"/>
      <c r="K104" s="24"/>
      <c r="L104" s="24"/>
      <c r="M104" s="32"/>
      <c r="N104" s="33"/>
      <c r="O104" s="25"/>
      <c r="P104" s="25"/>
      <c r="Q104" s="23"/>
    </row>
    <row r="105" spans="1:17" ht="16.5">
      <c r="A105" s="22"/>
      <c r="B105" s="22"/>
      <c r="C105" s="23"/>
      <c r="D105" s="23"/>
      <c r="E105" s="23"/>
      <c r="F105" s="24"/>
      <c r="G105" s="24"/>
      <c r="H105" s="24"/>
      <c r="I105" s="24"/>
      <c r="J105" s="24"/>
      <c r="K105" s="24"/>
      <c r="L105" s="24"/>
      <c r="M105" s="32"/>
      <c r="N105" s="33"/>
      <c r="O105" s="25"/>
      <c r="P105" s="25"/>
      <c r="Q105" s="23"/>
    </row>
    <row r="106" spans="1:17" ht="16.5">
      <c r="A106" s="18"/>
      <c r="B106" s="18"/>
      <c r="C106" s="19"/>
      <c r="D106" s="19"/>
      <c r="E106" s="19"/>
      <c r="F106" s="20"/>
      <c r="G106" s="20"/>
      <c r="H106" s="20"/>
      <c r="I106" s="20"/>
      <c r="J106" s="20"/>
      <c r="K106" s="20"/>
      <c r="L106" s="20"/>
      <c r="M106" s="34"/>
      <c r="N106" s="35"/>
      <c r="O106" s="21"/>
      <c r="P106" s="21"/>
      <c r="Q106" s="19"/>
    </row>
    <row r="107" spans="1:17" ht="33">
      <c r="A107" s="14">
        <v>24</v>
      </c>
      <c r="B107" s="14" t="s">
        <v>104</v>
      </c>
      <c r="C107" s="15" t="s">
        <v>28</v>
      </c>
      <c r="D107" s="15"/>
      <c r="E107" s="15"/>
      <c r="F107" s="16"/>
      <c r="G107" s="16"/>
      <c r="H107" s="16">
        <v>0</v>
      </c>
      <c r="I107" s="16"/>
      <c r="J107" s="16"/>
      <c r="K107" s="16"/>
      <c r="L107" s="16"/>
      <c r="M107" s="30"/>
      <c r="N107" s="31"/>
      <c r="O107" s="17"/>
      <c r="P107" s="17"/>
      <c r="Q107" s="15"/>
    </row>
    <row r="108" spans="1:17" ht="16.5">
      <c r="A108" s="22"/>
      <c r="B108" s="22"/>
      <c r="C108" s="23"/>
      <c r="D108" s="23"/>
      <c r="E108" s="23"/>
      <c r="F108" s="24"/>
      <c r="G108" s="24"/>
      <c r="H108" s="24"/>
      <c r="I108" s="24"/>
      <c r="J108" s="24"/>
      <c r="K108" s="24"/>
      <c r="L108" s="24"/>
      <c r="M108" s="32"/>
      <c r="N108" s="33"/>
      <c r="O108" s="25"/>
      <c r="P108" s="25"/>
      <c r="Q108" s="23"/>
    </row>
    <row r="109" spans="1:17" ht="16.5">
      <c r="A109" s="18"/>
      <c r="B109" s="18"/>
      <c r="C109" s="19"/>
      <c r="D109" s="19"/>
      <c r="E109" s="19"/>
      <c r="F109" s="20"/>
      <c r="G109" s="20"/>
      <c r="H109" s="20"/>
      <c r="I109" s="20"/>
      <c r="J109" s="20"/>
      <c r="K109" s="20"/>
      <c r="L109" s="20"/>
      <c r="M109" s="34"/>
      <c r="N109" s="35"/>
      <c r="O109" s="21"/>
      <c r="P109" s="21"/>
      <c r="Q109" s="19"/>
    </row>
    <row r="110" spans="1:17" ht="33">
      <c r="A110" s="14">
        <v>25</v>
      </c>
      <c r="B110" s="14" t="s">
        <v>140</v>
      </c>
      <c r="C110" s="15" t="s">
        <v>29</v>
      </c>
      <c r="D110" s="15"/>
      <c r="E110" s="15"/>
      <c r="F110" s="16"/>
      <c r="G110" s="16"/>
      <c r="H110" s="16">
        <v>125000</v>
      </c>
      <c r="I110" s="16"/>
      <c r="J110" s="16"/>
      <c r="K110" s="16"/>
      <c r="L110" s="16"/>
      <c r="M110" s="30"/>
      <c r="N110" s="31"/>
      <c r="O110" s="17"/>
      <c r="P110" s="17"/>
      <c r="Q110" s="15"/>
    </row>
    <row r="111" spans="1:17" ht="16.5">
      <c r="A111" s="22"/>
      <c r="B111" s="22"/>
      <c r="C111" s="23"/>
      <c r="D111" s="23"/>
      <c r="E111" s="23"/>
      <c r="F111" s="24"/>
      <c r="G111" s="24"/>
      <c r="H111" s="24"/>
      <c r="I111" s="24"/>
      <c r="J111" s="24"/>
      <c r="K111" s="24"/>
      <c r="L111" s="24"/>
      <c r="M111" s="32"/>
      <c r="N111" s="33"/>
      <c r="O111" s="25"/>
      <c r="P111" s="25"/>
      <c r="Q111" s="23"/>
    </row>
    <row r="112" spans="1:17" ht="16.5">
      <c r="A112" s="18"/>
      <c r="B112" s="18"/>
      <c r="C112" s="19"/>
      <c r="D112" s="19"/>
      <c r="E112" s="19"/>
      <c r="F112" s="20"/>
      <c r="G112" s="20"/>
      <c r="H112" s="20"/>
      <c r="I112" s="20"/>
      <c r="J112" s="20"/>
      <c r="K112" s="20"/>
      <c r="L112" s="20"/>
      <c r="M112" s="34"/>
      <c r="N112" s="35"/>
      <c r="O112" s="52"/>
      <c r="P112" s="21"/>
      <c r="Q112" s="19"/>
    </row>
    <row r="113" spans="1:17" ht="33">
      <c r="A113" s="14">
        <v>26</v>
      </c>
      <c r="B113" s="14" t="s">
        <v>105</v>
      </c>
      <c r="C113" s="15" t="s">
        <v>30</v>
      </c>
      <c r="D113" s="15"/>
      <c r="E113" s="15"/>
      <c r="F113" s="16"/>
      <c r="G113" s="16"/>
      <c r="H113" s="24">
        <v>6000000</v>
      </c>
      <c r="I113" s="24"/>
      <c r="J113" s="24"/>
      <c r="K113" s="24"/>
      <c r="L113" s="24"/>
      <c r="M113" s="48" t="s">
        <v>74</v>
      </c>
      <c r="N113" s="55"/>
      <c r="O113" s="17"/>
      <c r="P113" s="17"/>
      <c r="Q113" s="15"/>
    </row>
    <row r="114" spans="1:17" ht="16.5">
      <c r="A114" s="22"/>
      <c r="B114" s="22"/>
      <c r="C114" s="23"/>
      <c r="D114" s="23"/>
      <c r="E114" s="23"/>
      <c r="F114" s="24"/>
      <c r="G114" s="24"/>
      <c r="H114" s="24"/>
      <c r="I114" s="24"/>
      <c r="J114" s="24"/>
      <c r="K114" s="24"/>
      <c r="L114" s="24"/>
      <c r="M114" s="48" t="s">
        <v>74</v>
      </c>
      <c r="N114" s="43"/>
      <c r="O114" s="25"/>
      <c r="P114" s="25"/>
      <c r="Q114" s="23"/>
    </row>
    <row r="115" spans="1:17" ht="16.5">
      <c r="A115" s="22"/>
      <c r="B115" s="22"/>
      <c r="C115" s="23"/>
      <c r="D115" s="23"/>
      <c r="E115" s="23"/>
      <c r="F115" s="24"/>
      <c r="G115" s="24"/>
      <c r="H115" s="24"/>
      <c r="I115" s="24"/>
      <c r="J115" s="24"/>
      <c r="K115" s="24"/>
      <c r="L115" s="24"/>
      <c r="M115" s="48" t="s">
        <v>75</v>
      </c>
      <c r="N115" s="43"/>
      <c r="O115" s="25"/>
      <c r="P115" s="25"/>
      <c r="Q115" s="23"/>
    </row>
    <row r="116" spans="1:17" ht="16.5">
      <c r="A116" s="22"/>
      <c r="B116" s="22"/>
      <c r="C116" s="23"/>
      <c r="D116" s="23"/>
      <c r="E116" s="23"/>
      <c r="F116" s="24"/>
      <c r="G116" s="24"/>
      <c r="H116" s="24"/>
      <c r="I116" s="24"/>
      <c r="J116" s="24"/>
      <c r="K116" s="24"/>
      <c r="L116" s="24"/>
      <c r="M116" s="48" t="s">
        <v>76</v>
      </c>
      <c r="N116" s="43"/>
      <c r="O116" s="25"/>
      <c r="P116" s="25"/>
      <c r="Q116" s="23"/>
    </row>
    <row r="117" spans="1:17" ht="16.5">
      <c r="A117" s="22"/>
      <c r="B117" s="22"/>
      <c r="C117" s="23"/>
      <c r="D117" s="23"/>
      <c r="E117" s="23"/>
      <c r="F117" s="24"/>
      <c r="G117" s="24"/>
      <c r="H117" s="24"/>
      <c r="I117" s="24"/>
      <c r="J117" s="24"/>
      <c r="K117" s="24"/>
      <c r="L117" s="24"/>
      <c r="M117" s="48" t="s">
        <v>154</v>
      </c>
      <c r="N117" s="43"/>
      <c r="O117" s="25"/>
      <c r="P117" s="25"/>
      <c r="Q117" s="23"/>
    </row>
    <row r="118" spans="1:17" ht="16.5">
      <c r="A118" s="22"/>
      <c r="B118" s="22"/>
      <c r="C118" s="23"/>
      <c r="D118" s="23"/>
      <c r="E118" s="23"/>
      <c r="F118" s="24"/>
      <c r="G118" s="24"/>
      <c r="H118" s="24"/>
      <c r="I118" s="24"/>
      <c r="J118" s="24"/>
      <c r="K118" s="24"/>
      <c r="L118" s="24"/>
      <c r="M118" s="48" t="s">
        <v>150</v>
      </c>
      <c r="N118" s="43"/>
      <c r="O118" s="25"/>
      <c r="P118" s="25"/>
      <c r="Q118" s="23"/>
    </row>
    <row r="119" spans="1:17" ht="16.5">
      <c r="A119" s="22"/>
      <c r="B119" s="22"/>
      <c r="C119" s="23"/>
      <c r="D119" s="23"/>
      <c r="E119" s="23"/>
      <c r="F119" s="24"/>
      <c r="G119" s="24"/>
      <c r="H119" s="24"/>
      <c r="I119" s="24"/>
      <c r="J119" s="24"/>
      <c r="K119" s="24"/>
      <c r="L119" s="24"/>
      <c r="M119" s="48" t="s">
        <v>75</v>
      </c>
      <c r="N119" s="43"/>
      <c r="O119" s="40"/>
      <c r="P119" s="25"/>
      <c r="Q119" s="23"/>
    </row>
    <row r="120" spans="1:17" ht="16.5">
      <c r="A120" s="22"/>
      <c r="B120" s="22"/>
      <c r="C120" s="23"/>
      <c r="D120" s="23"/>
      <c r="E120" s="23"/>
      <c r="F120" s="24"/>
      <c r="G120" s="24"/>
      <c r="H120" s="24"/>
      <c r="I120" s="24"/>
      <c r="J120" s="24"/>
      <c r="K120" s="24"/>
      <c r="L120" s="24"/>
      <c r="M120" s="48" t="s">
        <v>76</v>
      </c>
      <c r="N120" s="43"/>
      <c r="O120" s="40"/>
      <c r="P120" s="25"/>
      <c r="Q120" s="23"/>
    </row>
    <row r="121" spans="1:17" ht="16.5">
      <c r="A121" s="22"/>
      <c r="B121" s="22"/>
      <c r="C121" s="23"/>
      <c r="D121" s="23"/>
      <c r="E121" s="23"/>
      <c r="F121" s="24"/>
      <c r="G121" s="24"/>
      <c r="H121" s="24"/>
      <c r="I121" s="24"/>
      <c r="J121" s="24"/>
      <c r="K121" s="24"/>
      <c r="L121" s="24"/>
      <c r="M121" s="48" t="s">
        <v>150</v>
      </c>
      <c r="N121" s="33"/>
      <c r="O121" s="40"/>
      <c r="P121" s="25"/>
      <c r="Q121" s="23"/>
    </row>
    <row r="122" spans="1:17" ht="16.5">
      <c r="A122" s="22"/>
      <c r="B122" s="22"/>
      <c r="C122" s="23"/>
      <c r="D122" s="23"/>
      <c r="E122" s="23"/>
      <c r="F122" s="24"/>
      <c r="G122" s="24"/>
      <c r="H122" s="24"/>
      <c r="I122" s="24"/>
      <c r="J122" s="24"/>
      <c r="K122" s="24"/>
      <c r="L122" s="24"/>
      <c r="M122" s="32"/>
      <c r="N122" s="33"/>
      <c r="O122" s="33"/>
      <c r="P122" s="25"/>
      <c r="Q122" s="23"/>
    </row>
    <row r="123" spans="1:17" ht="16.5">
      <c r="A123" s="5"/>
      <c r="B123" s="5"/>
      <c r="C123" s="9" t="s">
        <v>31</v>
      </c>
      <c r="D123" s="9"/>
      <c r="E123" s="9"/>
      <c r="F123" s="3"/>
      <c r="G123" s="3"/>
      <c r="H123" s="3">
        <f>SUM(H15:H122)</f>
        <v>17040000</v>
      </c>
      <c r="I123" s="3"/>
      <c r="J123" s="3"/>
      <c r="K123" s="3"/>
      <c r="L123" s="3"/>
      <c r="M123" s="36"/>
      <c r="N123" s="37">
        <f>SUM(N15:N122)</f>
        <v>9791</v>
      </c>
      <c r="O123" s="37">
        <f>SUM(O15:O122)</f>
        <v>9791</v>
      </c>
      <c r="P123" s="12"/>
      <c r="Q123" s="6"/>
    </row>
    <row r="124" spans="1:17" ht="16.5">
      <c r="A124" s="74" t="s">
        <v>32</v>
      </c>
      <c r="B124" s="75"/>
      <c r="C124" s="76"/>
      <c r="D124" s="11"/>
      <c r="E124" s="11"/>
      <c r="F124" s="7"/>
      <c r="G124" s="7"/>
      <c r="H124" s="7"/>
      <c r="I124" s="7"/>
      <c r="J124" s="7"/>
      <c r="K124" s="7"/>
      <c r="L124" s="7"/>
      <c r="M124" s="28"/>
      <c r="N124" s="38"/>
      <c r="O124" s="8"/>
      <c r="P124" s="8"/>
      <c r="Q124" s="6"/>
    </row>
    <row r="125" spans="1:17" ht="33">
      <c r="A125" s="22">
        <v>27</v>
      </c>
      <c r="B125" s="14" t="s">
        <v>106</v>
      </c>
      <c r="C125" s="15" t="s">
        <v>33</v>
      </c>
      <c r="D125" s="15"/>
      <c r="E125" s="15"/>
      <c r="F125" s="16"/>
      <c r="G125" s="16"/>
      <c r="H125" s="16">
        <v>375000</v>
      </c>
      <c r="I125" s="16"/>
      <c r="J125" s="16"/>
      <c r="K125" s="16"/>
      <c r="L125" s="16"/>
      <c r="M125" s="30"/>
      <c r="N125" s="57"/>
      <c r="O125" s="17"/>
      <c r="P125" s="17"/>
      <c r="Q125" s="15"/>
    </row>
    <row r="126" spans="1:17" ht="16.5">
      <c r="A126" s="22"/>
      <c r="B126" s="22"/>
      <c r="C126" s="23"/>
      <c r="D126" s="23"/>
      <c r="E126" s="23"/>
      <c r="F126" s="24"/>
      <c r="G126" s="24"/>
      <c r="H126" s="24"/>
      <c r="I126" s="24"/>
      <c r="J126" s="24"/>
      <c r="K126" s="24"/>
      <c r="L126" s="24"/>
      <c r="M126" s="32"/>
      <c r="N126" s="45"/>
      <c r="O126" s="25"/>
      <c r="P126" s="25"/>
      <c r="Q126" s="23"/>
    </row>
    <row r="127" spans="1:17" ht="16.5">
      <c r="A127" s="22"/>
      <c r="B127" s="22"/>
      <c r="C127" s="23"/>
      <c r="D127" s="23"/>
      <c r="E127" s="23"/>
      <c r="F127" s="24"/>
      <c r="G127" s="24"/>
      <c r="H127" s="24"/>
      <c r="I127" s="24"/>
      <c r="J127" s="24"/>
      <c r="K127" s="24"/>
      <c r="L127" s="24"/>
      <c r="M127" s="32"/>
      <c r="N127" s="45"/>
      <c r="O127" s="25"/>
      <c r="P127" s="25"/>
      <c r="Q127" s="23"/>
    </row>
    <row r="128" spans="1:17" ht="16.5">
      <c r="A128" s="22"/>
      <c r="B128" s="22"/>
      <c r="C128" s="23"/>
      <c r="D128" s="23"/>
      <c r="E128" s="23"/>
      <c r="F128" s="24"/>
      <c r="G128" s="24"/>
      <c r="H128" s="24"/>
      <c r="I128" s="24"/>
      <c r="J128" s="24"/>
      <c r="K128" s="24"/>
      <c r="L128" s="24"/>
      <c r="M128" s="32"/>
      <c r="N128" s="45"/>
      <c r="O128" s="25"/>
      <c r="P128" s="25"/>
      <c r="Q128" s="23"/>
    </row>
    <row r="129" spans="1:17" ht="16.5">
      <c r="A129" s="22"/>
      <c r="B129" s="22"/>
      <c r="C129" s="23"/>
      <c r="D129" s="23"/>
      <c r="E129" s="23"/>
      <c r="F129" s="24"/>
      <c r="G129" s="24"/>
      <c r="H129" s="24"/>
      <c r="I129" s="24"/>
      <c r="J129" s="24"/>
      <c r="K129" s="24"/>
      <c r="L129" s="24"/>
      <c r="M129" s="32"/>
      <c r="N129" s="45"/>
      <c r="O129" s="25"/>
      <c r="P129" s="25"/>
      <c r="Q129" s="23"/>
    </row>
    <row r="130" spans="1:17" ht="33">
      <c r="A130" s="14">
        <v>28</v>
      </c>
      <c r="B130" s="14" t="s">
        <v>107</v>
      </c>
      <c r="C130" s="15" t="s">
        <v>34</v>
      </c>
      <c r="D130" s="15"/>
      <c r="E130" s="15"/>
      <c r="F130" s="16"/>
      <c r="G130" s="16"/>
      <c r="H130" s="16">
        <v>0</v>
      </c>
      <c r="I130" s="16"/>
      <c r="J130" s="16"/>
      <c r="K130" s="16"/>
      <c r="L130" s="16"/>
      <c r="M130" s="30"/>
      <c r="N130" s="39"/>
      <c r="O130" s="17"/>
      <c r="P130" s="17"/>
      <c r="Q130" s="15"/>
    </row>
    <row r="131" spans="1:17" ht="16.5">
      <c r="A131" s="18"/>
      <c r="B131" s="18"/>
      <c r="C131" s="19"/>
      <c r="D131" s="19"/>
      <c r="E131" s="19"/>
      <c r="F131" s="20"/>
      <c r="G131" s="20"/>
      <c r="H131" s="20"/>
      <c r="I131" s="20"/>
      <c r="J131" s="20"/>
      <c r="K131" s="20"/>
      <c r="L131" s="20"/>
      <c r="M131" s="34"/>
      <c r="N131" s="42"/>
      <c r="O131" s="21"/>
      <c r="P131" s="21"/>
      <c r="Q131" s="19"/>
    </row>
    <row r="132" spans="1:17" ht="33">
      <c r="A132" s="14">
        <v>29</v>
      </c>
      <c r="B132" s="14" t="s">
        <v>108</v>
      </c>
      <c r="C132" s="15" t="s">
        <v>35</v>
      </c>
      <c r="D132" s="15"/>
      <c r="E132" s="15"/>
      <c r="F132" s="16"/>
      <c r="G132" s="16"/>
      <c r="H132" s="16">
        <v>50000</v>
      </c>
      <c r="I132" s="16"/>
      <c r="J132" s="16"/>
      <c r="K132" s="16"/>
      <c r="L132" s="16"/>
      <c r="M132" s="30"/>
      <c r="N132" s="39"/>
      <c r="O132" s="17"/>
      <c r="P132" s="17"/>
      <c r="Q132" s="15"/>
    </row>
    <row r="133" spans="1:17" ht="16.5">
      <c r="A133" s="22"/>
      <c r="B133" s="22"/>
      <c r="C133" s="23"/>
      <c r="D133" s="23"/>
      <c r="E133" s="23"/>
      <c r="F133" s="24"/>
      <c r="G133" s="24"/>
      <c r="H133" s="24"/>
      <c r="I133" s="24"/>
      <c r="J133" s="24"/>
      <c r="K133" s="24"/>
      <c r="L133" s="24"/>
      <c r="M133" s="32"/>
      <c r="N133" s="40"/>
      <c r="O133" s="25"/>
      <c r="P133" s="25"/>
      <c r="Q133" s="23"/>
    </row>
    <row r="134" spans="1:17" ht="16.5">
      <c r="A134" s="18"/>
      <c r="B134" s="18"/>
      <c r="C134" s="19"/>
      <c r="D134" s="19"/>
      <c r="E134" s="19"/>
      <c r="F134" s="20"/>
      <c r="G134" s="20"/>
      <c r="H134" s="20"/>
      <c r="I134" s="20"/>
      <c r="J134" s="20"/>
      <c r="K134" s="20"/>
      <c r="L134" s="20"/>
      <c r="M134" s="34"/>
      <c r="N134" s="42"/>
      <c r="O134" s="21"/>
      <c r="P134" s="21"/>
      <c r="Q134" s="19"/>
    </row>
    <row r="135" spans="1:17" ht="33">
      <c r="A135" s="5">
        <v>30</v>
      </c>
      <c r="B135" s="5" t="s">
        <v>109</v>
      </c>
      <c r="C135" s="6" t="s">
        <v>36</v>
      </c>
      <c r="D135" s="6"/>
      <c r="E135" s="6"/>
      <c r="F135" s="7"/>
      <c r="G135" s="7"/>
      <c r="H135" s="7">
        <v>0</v>
      </c>
      <c r="I135" s="7"/>
      <c r="J135" s="7"/>
      <c r="K135" s="7"/>
      <c r="L135" s="7"/>
      <c r="M135" s="28"/>
      <c r="N135" s="38">
        <v>16500</v>
      </c>
      <c r="O135" s="8">
        <f>N135</f>
        <v>16500</v>
      </c>
      <c r="P135" s="8"/>
      <c r="Q135" s="6"/>
    </row>
    <row r="136" spans="1:17" ht="33">
      <c r="A136" s="5">
        <v>31</v>
      </c>
      <c r="B136" s="5" t="s">
        <v>110</v>
      </c>
      <c r="C136" s="6" t="s">
        <v>59</v>
      </c>
      <c r="D136" s="6"/>
      <c r="E136" s="6"/>
      <c r="F136" s="7"/>
      <c r="G136" s="7"/>
      <c r="H136" s="7"/>
      <c r="I136" s="7"/>
      <c r="J136" s="7"/>
      <c r="K136" s="7"/>
      <c r="L136" s="7"/>
      <c r="M136" s="28"/>
      <c r="N136" s="38"/>
      <c r="O136" s="8"/>
      <c r="P136" s="8"/>
      <c r="Q136" s="6"/>
    </row>
    <row r="137" spans="1:17" ht="33">
      <c r="A137" s="14">
        <v>32</v>
      </c>
      <c r="B137" s="14" t="s">
        <v>111</v>
      </c>
      <c r="C137" s="15" t="s">
        <v>60</v>
      </c>
      <c r="D137" s="15"/>
      <c r="E137" s="15"/>
      <c r="F137" s="16"/>
      <c r="G137" s="16"/>
      <c r="H137" s="16"/>
      <c r="I137" s="16"/>
      <c r="J137" s="16"/>
      <c r="K137" s="16"/>
      <c r="L137" s="16"/>
      <c r="M137" s="30"/>
      <c r="N137" s="39"/>
      <c r="O137" s="17"/>
      <c r="P137" s="17"/>
      <c r="Q137" s="15"/>
    </row>
    <row r="138" spans="1:17" ht="16.5">
      <c r="A138" s="18"/>
      <c r="B138" s="18"/>
      <c r="C138" s="19"/>
      <c r="D138" s="19"/>
      <c r="E138" s="19"/>
      <c r="F138" s="20"/>
      <c r="G138" s="20"/>
      <c r="H138" s="20"/>
      <c r="I138" s="20"/>
      <c r="J138" s="20"/>
      <c r="K138" s="20"/>
      <c r="L138" s="20"/>
      <c r="M138" s="34"/>
      <c r="N138" s="42"/>
      <c r="O138" s="21"/>
      <c r="P138" s="21"/>
      <c r="Q138" s="19"/>
    </row>
    <row r="139" spans="1:17" ht="33">
      <c r="A139" s="5">
        <v>33</v>
      </c>
      <c r="B139" s="5" t="s">
        <v>112</v>
      </c>
      <c r="C139" s="6" t="s">
        <v>37</v>
      </c>
      <c r="D139" s="6"/>
      <c r="E139" s="6"/>
      <c r="F139" s="7"/>
      <c r="G139" s="7"/>
      <c r="H139" s="7">
        <v>25000</v>
      </c>
      <c r="I139" s="7"/>
      <c r="J139" s="7"/>
      <c r="K139" s="7"/>
      <c r="L139" s="7"/>
      <c r="M139" s="28"/>
      <c r="N139" s="38"/>
      <c r="O139" s="8"/>
      <c r="P139" s="8"/>
      <c r="Q139" s="6"/>
    </row>
    <row r="140" spans="1:17" ht="16.5">
      <c r="A140" s="5">
        <v>34</v>
      </c>
      <c r="B140" s="5">
        <v>4947</v>
      </c>
      <c r="C140" s="6" t="s">
        <v>54</v>
      </c>
      <c r="D140" s="6"/>
      <c r="E140" s="6"/>
      <c r="F140" s="7"/>
      <c r="G140" s="7"/>
      <c r="H140" s="7"/>
      <c r="I140" s="7"/>
      <c r="J140" s="7"/>
      <c r="K140" s="7"/>
      <c r="L140" s="7"/>
      <c r="M140" s="28"/>
      <c r="N140" s="38"/>
      <c r="O140" s="8"/>
      <c r="P140" s="8"/>
      <c r="Q140" s="6"/>
    </row>
    <row r="141" spans="1:17" ht="33">
      <c r="A141" s="5">
        <v>35</v>
      </c>
      <c r="B141" s="5" t="s">
        <v>113</v>
      </c>
      <c r="C141" s="6" t="s">
        <v>38</v>
      </c>
      <c r="D141" s="6"/>
      <c r="E141" s="6"/>
      <c r="F141" s="7"/>
      <c r="G141" s="7"/>
      <c r="H141" s="7"/>
      <c r="I141" s="7"/>
      <c r="J141" s="7"/>
      <c r="K141" s="7"/>
      <c r="L141" s="7"/>
      <c r="M141" s="28"/>
      <c r="N141" s="38">
        <v>0</v>
      </c>
      <c r="O141" s="8"/>
      <c r="P141" s="8"/>
      <c r="Q141" s="6"/>
    </row>
    <row r="142" spans="1:17" ht="33">
      <c r="A142" s="5">
        <v>36</v>
      </c>
      <c r="B142" s="5" t="s">
        <v>53</v>
      </c>
      <c r="C142" s="6" t="s">
        <v>38</v>
      </c>
      <c r="D142" s="6"/>
      <c r="E142" s="6"/>
      <c r="F142" s="7"/>
      <c r="G142" s="7"/>
      <c r="H142" s="7"/>
      <c r="I142" s="7"/>
      <c r="J142" s="7"/>
      <c r="K142" s="7"/>
      <c r="L142" s="7"/>
      <c r="M142" s="28"/>
      <c r="N142" s="38"/>
      <c r="O142" s="8"/>
      <c r="P142" s="8"/>
      <c r="Q142" s="6"/>
    </row>
    <row r="143" spans="1:17" ht="33">
      <c r="A143" s="5">
        <v>37</v>
      </c>
      <c r="B143" s="5" t="s">
        <v>114</v>
      </c>
      <c r="C143" s="6" t="s">
        <v>51</v>
      </c>
      <c r="D143" s="6"/>
      <c r="E143" s="6"/>
      <c r="F143" s="7"/>
      <c r="G143" s="7"/>
      <c r="H143" s="7"/>
      <c r="I143" s="7"/>
      <c r="J143" s="7"/>
      <c r="K143" s="7"/>
      <c r="L143" s="7"/>
      <c r="M143" s="28"/>
      <c r="N143" s="38">
        <v>0</v>
      </c>
      <c r="O143" s="8"/>
      <c r="P143" s="8"/>
      <c r="Q143" s="6"/>
    </row>
    <row r="144" spans="1:17" ht="33">
      <c r="A144" s="14">
        <v>38</v>
      </c>
      <c r="B144" s="14" t="s">
        <v>115</v>
      </c>
      <c r="C144" s="15" t="s">
        <v>61</v>
      </c>
      <c r="D144" s="15"/>
      <c r="E144" s="15"/>
      <c r="F144" s="16"/>
      <c r="G144" s="16"/>
      <c r="H144" s="16"/>
      <c r="I144" s="16"/>
      <c r="J144" s="16"/>
      <c r="K144" s="16"/>
      <c r="L144" s="16"/>
      <c r="M144" s="30"/>
      <c r="N144" s="39"/>
      <c r="O144" s="17"/>
      <c r="P144" s="17"/>
      <c r="Q144" s="15"/>
    </row>
    <row r="145" spans="1:17" ht="16.5">
      <c r="A145" s="22"/>
      <c r="B145" s="22"/>
      <c r="C145" s="23"/>
      <c r="D145" s="23"/>
      <c r="E145" s="23"/>
      <c r="F145" s="24"/>
      <c r="G145" s="24"/>
      <c r="H145" s="24"/>
      <c r="I145" s="24"/>
      <c r="J145" s="24"/>
      <c r="K145" s="24"/>
      <c r="L145" s="24"/>
      <c r="M145" s="32"/>
      <c r="N145" s="40"/>
      <c r="O145" s="25"/>
      <c r="P145" s="25"/>
      <c r="Q145" s="23"/>
    </row>
    <row r="146" spans="1:17" ht="16.5">
      <c r="A146" s="18"/>
      <c r="B146" s="18"/>
      <c r="C146" s="19"/>
      <c r="D146" s="19"/>
      <c r="E146" s="19"/>
      <c r="F146" s="20"/>
      <c r="G146" s="20"/>
      <c r="H146" s="20"/>
      <c r="I146" s="20"/>
      <c r="J146" s="20"/>
      <c r="K146" s="20"/>
      <c r="L146" s="20"/>
      <c r="M146" s="34"/>
      <c r="N146" s="42"/>
      <c r="O146" s="21"/>
      <c r="P146" s="21"/>
      <c r="Q146" s="19"/>
    </row>
    <row r="147" spans="1:17" ht="15" customHeight="1">
      <c r="A147" s="5"/>
      <c r="B147" s="5"/>
      <c r="C147" s="9" t="s">
        <v>39</v>
      </c>
      <c r="D147" s="9"/>
      <c r="E147" s="9"/>
      <c r="F147" s="3"/>
      <c r="G147" s="7"/>
      <c r="H147" s="3">
        <f>SUM(H125:H144)</f>
        <v>450000</v>
      </c>
      <c r="I147" s="7"/>
      <c r="J147" s="7"/>
      <c r="K147" s="7"/>
      <c r="L147" s="3"/>
      <c r="M147" s="36"/>
      <c r="N147" s="37">
        <f>SUM(N125:N146)</f>
        <v>16500</v>
      </c>
      <c r="O147" s="37"/>
      <c r="P147" s="12">
        <v>0</v>
      </c>
      <c r="Q147" s="6"/>
    </row>
    <row r="148" spans="1:17" ht="18.75" customHeight="1">
      <c r="A148" s="5"/>
      <c r="B148" s="5"/>
      <c r="C148" s="9" t="s">
        <v>40</v>
      </c>
      <c r="D148" s="9"/>
      <c r="E148" s="9"/>
      <c r="F148" s="3"/>
      <c r="G148" s="7"/>
      <c r="H148" s="3">
        <f>H13+H123+H147</f>
        <v>17500000</v>
      </c>
      <c r="I148" s="7"/>
      <c r="J148" s="7"/>
      <c r="K148" s="7"/>
      <c r="L148" s="3"/>
      <c r="M148" s="36"/>
      <c r="N148" s="37">
        <f>N147+N123+N13</f>
        <v>375937</v>
      </c>
      <c r="O148" s="37">
        <f>O147+O123+O13</f>
        <v>359437</v>
      </c>
      <c r="P148" s="12">
        <v>0</v>
      </c>
      <c r="Q148" s="6"/>
    </row>
    <row r="149" spans="1:17" ht="16.5">
      <c r="A149" s="74" t="s">
        <v>41</v>
      </c>
      <c r="B149" s="76"/>
      <c r="C149" s="6"/>
      <c r="D149" s="6"/>
      <c r="E149" s="6"/>
      <c r="F149" s="7"/>
      <c r="G149" s="7"/>
      <c r="H149" s="7"/>
      <c r="I149" s="7"/>
      <c r="J149" s="7"/>
      <c r="K149" s="7"/>
      <c r="L149" s="7"/>
      <c r="M149" s="28"/>
      <c r="N149" s="38"/>
      <c r="O149" s="8"/>
      <c r="P149" s="7">
        <v>0</v>
      </c>
      <c r="Q149" s="6"/>
    </row>
    <row r="150" spans="1:17" ht="33">
      <c r="A150" s="14">
        <v>39</v>
      </c>
      <c r="B150" s="14" t="s">
        <v>116</v>
      </c>
      <c r="C150" s="15" t="s">
        <v>42</v>
      </c>
      <c r="D150" s="15"/>
      <c r="E150" s="15"/>
      <c r="F150" s="16"/>
      <c r="G150" s="16"/>
      <c r="H150" s="16"/>
      <c r="I150" s="16"/>
      <c r="J150" s="16"/>
      <c r="K150" s="16"/>
      <c r="L150" s="16"/>
      <c r="M150" s="30"/>
      <c r="N150" s="39"/>
      <c r="O150" s="17"/>
      <c r="P150" s="16">
        <v>0</v>
      </c>
      <c r="Q150" s="15"/>
    </row>
    <row r="151" spans="1:17" ht="22.5" customHeight="1">
      <c r="A151" s="18"/>
      <c r="B151" s="18"/>
      <c r="C151" s="19"/>
      <c r="D151" s="19"/>
      <c r="E151" s="19"/>
      <c r="F151" s="20"/>
      <c r="G151" s="20"/>
      <c r="H151" s="20"/>
      <c r="I151" s="20"/>
      <c r="J151" s="20"/>
      <c r="K151" s="20"/>
      <c r="L151" s="20"/>
      <c r="M151" s="34"/>
      <c r="N151" s="42"/>
      <c r="O151" s="21"/>
      <c r="P151" s="20"/>
      <c r="Q151" s="19"/>
    </row>
    <row r="152" spans="1:17" ht="33">
      <c r="A152" s="5">
        <v>40</v>
      </c>
      <c r="B152" s="14" t="s">
        <v>116</v>
      </c>
      <c r="C152" s="6" t="s">
        <v>43</v>
      </c>
      <c r="D152" s="6"/>
      <c r="E152" s="6"/>
      <c r="F152" s="7"/>
      <c r="G152" s="7"/>
      <c r="H152" s="7"/>
      <c r="I152" s="7"/>
      <c r="J152" s="7"/>
      <c r="K152" s="7"/>
      <c r="L152" s="7"/>
      <c r="M152" s="28"/>
      <c r="N152" s="38">
        <v>0</v>
      </c>
      <c r="O152" s="8"/>
      <c r="P152" s="7"/>
      <c r="Q152" s="6"/>
    </row>
    <row r="153" spans="1:17" ht="33">
      <c r="A153" s="5">
        <v>41</v>
      </c>
      <c r="B153" s="60" t="s">
        <v>117</v>
      </c>
      <c r="C153" s="62" t="s">
        <v>44</v>
      </c>
      <c r="D153" s="62"/>
      <c r="E153" s="62"/>
      <c r="F153" s="7"/>
      <c r="G153" s="7"/>
      <c r="H153" s="7"/>
      <c r="I153" s="7"/>
      <c r="J153" s="7"/>
      <c r="K153" s="7"/>
      <c r="L153" s="7"/>
      <c r="M153" s="28"/>
      <c r="N153" s="38"/>
      <c r="O153" s="8"/>
      <c r="P153" s="7"/>
      <c r="Q153" s="6"/>
    </row>
    <row r="154" spans="1:17" ht="33">
      <c r="A154" s="14">
        <v>43</v>
      </c>
      <c r="B154" s="14" t="s">
        <v>118</v>
      </c>
      <c r="C154" s="15" t="s">
        <v>45</v>
      </c>
      <c r="D154" s="15"/>
      <c r="E154" s="15"/>
      <c r="F154" s="16"/>
      <c r="G154" s="16"/>
      <c r="H154" s="16"/>
      <c r="I154" s="16"/>
      <c r="J154" s="16"/>
      <c r="K154" s="16"/>
      <c r="L154" s="16"/>
      <c r="M154" s="30"/>
      <c r="N154" s="39">
        <v>0</v>
      </c>
      <c r="O154" s="17"/>
      <c r="P154" s="16"/>
      <c r="Q154" s="15"/>
    </row>
    <row r="155" spans="1:17" ht="16.5">
      <c r="A155" s="18"/>
      <c r="B155" s="18"/>
      <c r="C155" s="19"/>
      <c r="D155" s="19"/>
      <c r="E155" s="19"/>
      <c r="F155" s="20"/>
      <c r="G155" s="20"/>
      <c r="H155" s="20"/>
      <c r="I155" s="20"/>
      <c r="J155" s="20"/>
      <c r="K155" s="20"/>
      <c r="L155" s="20"/>
      <c r="M155" s="34"/>
      <c r="N155" s="42"/>
      <c r="O155" s="21"/>
      <c r="P155" s="20"/>
      <c r="Q155" s="19"/>
    </row>
    <row r="156" spans="1:17" ht="33">
      <c r="A156" s="14">
        <v>44</v>
      </c>
      <c r="B156" s="14" t="s">
        <v>119</v>
      </c>
      <c r="C156" s="15" t="s">
        <v>46</v>
      </c>
      <c r="D156" s="15"/>
      <c r="E156" s="15"/>
      <c r="F156" s="16"/>
      <c r="G156" s="16"/>
      <c r="H156" s="16"/>
      <c r="I156" s="16"/>
      <c r="J156" s="16"/>
      <c r="K156" s="16"/>
      <c r="L156" s="16"/>
      <c r="M156" s="30"/>
      <c r="N156" s="39"/>
      <c r="O156" s="17"/>
      <c r="P156" s="16"/>
      <c r="Q156" s="15"/>
    </row>
    <row r="157" spans="1:17" ht="16.5">
      <c r="A157" s="18"/>
      <c r="B157" s="18"/>
      <c r="C157" s="19"/>
      <c r="D157" s="19"/>
      <c r="E157" s="19"/>
      <c r="F157" s="20"/>
      <c r="G157" s="20"/>
      <c r="H157" s="20"/>
      <c r="I157" s="20"/>
      <c r="J157" s="20"/>
      <c r="K157" s="20"/>
      <c r="L157" s="20"/>
      <c r="M157" s="34"/>
      <c r="N157" s="42"/>
      <c r="O157" s="21"/>
      <c r="P157" s="20"/>
      <c r="Q157" s="19"/>
    </row>
    <row r="158" spans="1:17" ht="16.5">
      <c r="A158" s="74" t="s">
        <v>47</v>
      </c>
      <c r="B158" s="76"/>
      <c r="C158" s="6"/>
      <c r="D158" s="6"/>
      <c r="E158" s="6"/>
      <c r="F158" s="7"/>
      <c r="G158" s="7"/>
      <c r="H158" s="7"/>
      <c r="I158" s="7"/>
      <c r="J158" s="7"/>
      <c r="K158" s="7"/>
      <c r="L158" s="7">
        <v>0</v>
      </c>
      <c r="M158" s="28"/>
      <c r="N158" s="38"/>
      <c r="O158" s="8"/>
      <c r="P158" s="7">
        <v>0</v>
      </c>
      <c r="Q158" s="6"/>
    </row>
    <row r="159" spans="1:17" ht="33">
      <c r="A159" s="5">
        <v>45</v>
      </c>
      <c r="B159" s="5" t="s">
        <v>121</v>
      </c>
      <c r="C159" s="6" t="s">
        <v>120</v>
      </c>
      <c r="D159" s="6"/>
      <c r="E159" s="6"/>
      <c r="F159" s="7"/>
      <c r="G159" s="7"/>
      <c r="H159" s="7">
        <v>247500000</v>
      </c>
      <c r="I159" s="7"/>
      <c r="J159" s="7"/>
      <c r="K159" s="7"/>
      <c r="L159" s="7"/>
      <c r="M159" s="28"/>
      <c r="N159" s="38"/>
      <c r="O159" s="8"/>
      <c r="P159" s="7"/>
      <c r="Q159" s="6"/>
    </row>
    <row r="160" spans="1:17" ht="16.5">
      <c r="A160" s="74" t="s">
        <v>52</v>
      </c>
      <c r="B160" s="76"/>
      <c r="C160" s="6"/>
      <c r="D160" s="6"/>
      <c r="E160" s="6"/>
      <c r="F160" s="7"/>
      <c r="G160" s="7"/>
      <c r="H160" s="7"/>
      <c r="I160" s="7"/>
      <c r="J160" s="7"/>
      <c r="K160" s="7"/>
      <c r="L160" s="7"/>
      <c r="M160" s="28"/>
      <c r="N160" s="38"/>
      <c r="O160" s="8"/>
      <c r="P160" s="7"/>
      <c r="Q160" s="6"/>
    </row>
    <row r="161" spans="1:17" ht="33">
      <c r="A161" s="5">
        <v>46</v>
      </c>
      <c r="B161" s="5" t="s">
        <v>122</v>
      </c>
      <c r="C161" s="6" t="s">
        <v>123</v>
      </c>
      <c r="D161" s="6"/>
      <c r="E161" s="6"/>
      <c r="F161" s="7"/>
      <c r="G161" s="7"/>
      <c r="H161" s="7"/>
      <c r="I161" s="7"/>
      <c r="J161" s="7"/>
      <c r="K161" s="7"/>
      <c r="L161" s="7"/>
      <c r="M161" s="28"/>
      <c r="N161" s="38"/>
      <c r="O161" s="8"/>
      <c r="P161" s="7"/>
      <c r="Q161" s="6"/>
    </row>
    <row r="162" spans="1:17" ht="33">
      <c r="A162" s="5">
        <v>47</v>
      </c>
      <c r="B162" s="5" t="s">
        <v>124</v>
      </c>
      <c r="C162" s="6" t="s">
        <v>125</v>
      </c>
      <c r="D162" s="6"/>
      <c r="E162" s="6"/>
      <c r="F162" s="7"/>
      <c r="G162" s="7"/>
      <c r="H162" s="7"/>
      <c r="I162" s="7"/>
      <c r="J162" s="7"/>
      <c r="K162" s="7"/>
      <c r="L162" s="7"/>
      <c r="M162" s="28"/>
      <c r="N162" s="38"/>
      <c r="O162" s="8"/>
      <c r="P162" s="7"/>
      <c r="Q162" s="6"/>
    </row>
    <row r="163" spans="1:17" ht="49.5">
      <c r="A163" s="5">
        <v>48</v>
      </c>
      <c r="B163" s="5" t="s">
        <v>126</v>
      </c>
      <c r="C163" s="6" t="s">
        <v>127</v>
      </c>
      <c r="D163" s="6"/>
      <c r="E163" s="6"/>
      <c r="F163" s="7"/>
      <c r="G163" s="7"/>
      <c r="H163" s="7"/>
      <c r="I163" s="7"/>
      <c r="J163" s="7"/>
      <c r="K163" s="7"/>
      <c r="L163" s="7"/>
      <c r="M163" s="28"/>
      <c r="N163" s="38"/>
      <c r="O163" s="8"/>
      <c r="P163" s="7"/>
      <c r="Q163" s="6"/>
    </row>
    <row r="164" spans="1:17" ht="33">
      <c r="A164" s="14">
        <v>49</v>
      </c>
      <c r="B164" s="14" t="s">
        <v>124</v>
      </c>
      <c r="C164" s="15" t="s">
        <v>128</v>
      </c>
      <c r="D164" s="15"/>
      <c r="E164" s="15"/>
      <c r="F164" s="16"/>
      <c r="G164" s="16"/>
      <c r="H164" s="16"/>
      <c r="I164" s="16"/>
      <c r="J164" s="16"/>
      <c r="K164" s="16"/>
      <c r="L164" s="16"/>
      <c r="M164" s="30"/>
      <c r="N164" s="39"/>
      <c r="O164" s="17"/>
      <c r="P164" s="16"/>
      <c r="Q164" s="15"/>
    </row>
    <row r="165" spans="1:17" ht="16.5">
      <c r="A165" s="22"/>
      <c r="B165" s="22"/>
      <c r="C165" s="23"/>
      <c r="D165" s="23"/>
      <c r="E165" s="23"/>
      <c r="F165" s="24"/>
      <c r="G165" s="24"/>
      <c r="H165" s="24"/>
      <c r="I165" s="24"/>
      <c r="J165" s="24"/>
      <c r="K165" s="24"/>
      <c r="L165" s="24"/>
      <c r="M165" s="32"/>
      <c r="N165" s="40"/>
      <c r="O165" s="25"/>
      <c r="P165" s="24"/>
      <c r="Q165" s="23"/>
    </row>
    <row r="166" spans="1:17" ht="16.5">
      <c r="A166" s="22"/>
      <c r="B166" s="22"/>
      <c r="C166" s="23"/>
      <c r="D166" s="23"/>
      <c r="E166" s="23"/>
      <c r="F166" s="24"/>
      <c r="G166" s="24"/>
      <c r="H166" s="24"/>
      <c r="I166" s="24"/>
      <c r="J166" s="24"/>
      <c r="K166" s="24"/>
      <c r="L166" s="24"/>
      <c r="M166" s="32"/>
      <c r="N166" s="40"/>
      <c r="O166" s="25"/>
      <c r="P166" s="24"/>
      <c r="Q166" s="23"/>
    </row>
    <row r="167" spans="1:17" ht="16.5">
      <c r="A167" s="4" t="s">
        <v>129</v>
      </c>
      <c r="B167" s="5"/>
      <c r="C167" s="6"/>
      <c r="D167" s="6"/>
      <c r="E167" s="6"/>
      <c r="F167" s="7"/>
      <c r="G167" s="7"/>
      <c r="H167" s="7"/>
      <c r="I167" s="7"/>
      <c r="J167" s="7"/>
      <c r="K167" s="7"/>
      <c r="L167" s="7"/>
      <c r="M167" s="28"/>
      <c r="N167" s="38"/>
      <c r="O167" s="8"/>
      <c r="P167" s="7"/>
      <c r="Q167" s="6"/>
    </row>
    <row r="168" spans="1:17" ht="32.25" customHeight="1">
      <c r="A168" s="71">
        <v>50</v>
      </c>
      <c r="B168" s="71" t="s">
        <v>130</v>
      </c>
      <c r="C168" s="6" t="s">
        <v>131</v>
      </c>
      <c r="D168" s="6"/>
      <c r="E168" s="6"/>
      <c r="F168" s="7"/>
      <c r="G168" s="7"/>
      <c r="H168" s="7"/>
      <c r="I168" s="7"/>
      <c r="J168" s="7"/>
      <c r="K168" s="7"/>
      <c r="L168" s="7"/>
      <c r="M168" s="28"/>
      <c r="N168" s="38"/>
      <c r="O168" s="8"/>
      <c r="P168" s="7">
        <v>0</v>
      </c>
      <c r="Q168" s="6"/>
    </row>
    <row r="169" spans="1:17" ht="33">
      <c r="A169" s="72"/>
      <c r="B169" s="72"/>
      <c r="C169" s="6" t="s">
        <v>132</v>
      </c>
      <c r="D169" s="6"/>
      <c r="E169" s="6"/>
      <c r="F169" s="7"/>
      <c r="G169" s="7"/>
      <c r="H169" s="7"/>
      <c r="I169" s="7"/>
      <c r="J169" s="7"/>
      <c r="K169" s="7"/>
      <c r="L169" s="7"/>
      <c r="M169" s="28"/>
      <c r="N169" s="38"/>
      <c r="O169" s="8"/>
      <c r="P169" s="7">
        <v>0</v>
      </c>
      <c r="Q169" s="6"/>
    </row>
    <row r="170" spans="1:17" ht="33">
      <c r="A170" s="72"/>
      <c r="B170" s="72"/>
      <c r="C170" s="6" t="s">
        <v>133</v>
      </c>
      <c r="D170" s="6"/>
      <c r="E170" s="6"/>
      <c r="F170" s="7"/>
      <c r="G170" s="7"/>
      <c r="H170" s="7"/>
      <c r="I170" s="7"/>
      <c r="J170" s="7"/>
      <c r="K170" s="7"/>
      <c r="L170" s="7"/>
      <c r="M170" s="28"/>
      <c r="N170" s="38"/>
      <c r="O170" s="8"/>
      <c r="P170" s="7">
        <v>0</v>
      </c>
      <c r="Q170" s="6"/>
    </row>
    <row r="171" spans="1:17" ht="33">
      <c r="A171" s="72"/>
      <c r="B171" s="72"/>
      <c r="C171" s="6" t="s">
        <v>134</v>
      </c>
      <c r="D171" s="6"/>
      <c r="E171" s="6"/>
      <c r="F171" s="7"/>
      <c r="G171" s="7"/>
      <c r="H171" s="7"/>
      <c r="I171" s="7"/>
      <c r="J171" s="7"/>
      <c r="K171" s="7"/>
      <c r="L171" s="7"/>
      <c r="M171" s="28"/>
      <c r="N171" s="38"/>
      <c r="O171" s="8"/>
      <c r="P171" s="7">
        <v>0</v>
      </c>
      <c r="Q171" s="6"/>
    </row>
    <row r="172" spans="1:17" ht="16.5">
      <c r="A172" s="72"/>
      <c r="B172" s="72"/>
      <c r="C172" s="15" t="s">
        <v>48</v>
      </c>
      <c r="D172" s="15"/>
      <c r="E172" s="15"/>
      <c r="F172" s="16"/>
      <c r="G172" s="16"/>
      <c r="H172" s="16">
        <v>5000000</v>
      </c>
      <c r="I172" s="16"/>
      <c r="J172" s="16"/>
      <c r="K172" s="16"/>
      <c r="L172" s="16"/>
      <c r="M172" s="30"/>
      <c r="N172" s="39"/>
      <c r="O172" s="17"/>
      <c r="P172" s="16"/>
      <c r="Q172" s="15"/>
    </row>
    <row r="173" spans="1:17" ht="18.75" customHeight="1">
      <c r="A173" s="72"/>
      <c r="B173" s="72"/>
      <c r="C173" s="6" t="s">
        <v>135</v>
      </c>
      <c r="D173" s="6"/>
      <c r="E173" s="6"/>
      <c r="F173" s="7"/>
      <c r="G173" s="7"/>
      <c r="H173" s="7"/>
      <c r="I173" s="7"/>
      <c r="J173" s="7"/>
      <c r="K173" s="7"/>
      <c r="L173" s="7"/>
      <c r="M173" s="28"/>
      <c r="N173" s="38"/>
      <c r="O173" s="8"/>
      <c r="P173" s="7"/>
      <c r="Q173" s="6"/>
    </row>
    <row r="174" spans="1:17" ht="16.5">
      <c r="A174" s="73"/>
      <c r="B174" s="73"/>
      <c r="C174" s="6" t="s">
        <v>136</v>
      </c>
      <c r="D174" s="6"/>
      <c r="E174" s="6"/>
      <c r="F174" s="7"/>
      <c r="G174" s="7"/>
      <c r="H174" s="7"/>
      <c r="I174" s="7"/>
      <c r="J174" s="7"/>
      <c r="K174" s="7"/>
      <c r="L174" s="7"/>
      <c r="M174" s="28"/>
      <c r="N174" s="38"/>
      <c r="O174" s="8"/>
      <c r="P174" s="7"/>
      <c r="Q174" s="6"/>
    </row>
    <row r="175" spans="1:17" ht="16.5">
      <c r="A175" s="5"/>
      <c r="B175" s="5"/>
      <c r="C175" s="9" t="s">
        <v>49</v>
      </c>
      <c r="D175" s="9"/>
      <c r="E175" s="9"/>
      <c r="F175" s="7"/>
      <c r="G175" s="7"/>
      <c r="H175" s="7">
        <f>SUM(H150:H174)</f>
        <v>252500000</v>
      </c>
      <c r="I175" s="7"/>
      <c r="J175" s="7"/>
      <c r="K175" s="7"/>
      <c r="L175" s="7"/>
      <c r="M175" s="36"/>
      <c r="N175" s="37">
        <f>SUM(N150:N174)</f>
        <v>0</v>
      </c>
      <c r="O175" s="37"/>
      <c r="P175" s="12">
        <v>0</v>
      </c>
      <c r="Q175" s="6"/>
    </row>
    <row r="176" spans="1:17" ht="16.5">
      <c r="A176" s="5"/>
      <c r="B176" s="5"/>
      <c r="C176" s="9" t="s">
        <v>50</v>
      </c>
      <c r="D176" s="9"/>
      <c r="E176" s="9"/>
      <c r="F176" s="7"/>
      <c r="G176" s="7"/>
      <c r="H176" s="7">
        <f>H148+H175</f>
        <v>270000000</v>
      </c>
      <c r="I176" s="7"/>
      <c r="J176" s="7"/>
      <c r="K176" s="7"/>
      <c r="L176" s="66"/>
      <c r="M176" s="36"/>
      <c r="N176" s="37">
        <f>N175+N148</f>
        <v>375937</v>
      </c>
      <c r="O176" s="37">
        <f>O175+O148</f>
        <v>359437</v>
      </c>
      <c r="P176" s="12"/>
      <c r="Q176" s="6"/>
    </row>
    <row r="177" spans="1:16">
      <c r="P177" s="26"/>
    </row>
    <row r="178" spans="1:16" ht="16.5">
      <c r="F178" s="50" t="s">
        <v>56</v>
      </c>
      <c r="G178" s="50"/>
      <c r="H178" s="51">
        <f>G176+H176</f>
        <v>270000000</v>
      </c>
      <c r="N178" s="53"/>
      <c r="P178" s="26"/>
    </row>
    <row r="179" spans="1:16" ht="16.5">
      <c r="K179" s="61"/>
      <c r="L179" s="56"/>
      <c r="N179" s="54"/>
      <c r="O179" s="53"/>
      <c r="P179" s="26"/>
    </row>
    <row r="180" spans="1:16">
      <c r="A180" s="1" t="s">
        <v>55</v>
      </c>
      <c r="L180" s="26"/>
      <c r="N180" s="53"/>
      <c r="O180" s="26"/>
      <c r="P180" s="26"/>
    </row>
    <row r="181" spans="1:16">
      <c r="L181" s="26"/>
      <c r="N181" s="26"/>
    </row>
    <row r="182" spans="1:16">
      <c r="C182" s="56"/>
      <c r="D182" s="56"/>
      <c r="E182" s="56"/>
      <c r="N182" s="26"/>
      <c r="O182" s="26"/>
    </row>
    <row r="183" spans="1:16">
      <c r="H183" s="26"/>
      <c r="K183" s="26"/>
      <c r="N183" s="26"/>
    </row>
    <row r="185" spans="1:16">
      <c r="L185" s="26"/>
    </row>
    <row r="208" spans="7:11">
      <c r="G208" s="49"/>
      <c r="H208" s="49"/>
      <c r="I208" s="49"/>
      <c r="J208" s="49"/>
      <c r="K208" s="49"/>
    </row>
  </sheetData>
  <mergeCells count="12">
    <mergeCell ref="A124:C124"/>
    <mergeCell ref="A149:B149"/>
    <mergeCell ref="A158:B158"/>
    <mergeCell ref="A160:B160"/>
    <mergeCell ref="A168:A174"/>
    <mergeCell ref="B168:B174"/>
    <mergeCell ref="A14:B14"/>
    <mergeCell ref="A1:Q1"/>
    <mergeCell ref="M2:N2"/>
    <mergeCell ref="M3:N3"/>
    <mergeCell ref="A4:B4"/>
    <mergeCell ref="A5:B5"/>
  </mergeCells>
  <printOptions horizontalCentered="1"/>
  <pageMargins left="0.5" right="0.25" top="0.25" bottom="0.25" header="0.75" footer="0.3"/>
  <pageSetup paperSize="9" scale="55" orientation="landscape" r:id="rId1"/>
  <headerFooter>
    <oddFooter>&amp;L&amp;6&amp;Z&amp;F&amp;F&amp;A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August-18</vt:lpstr>
      <vt:lpstr>September-18</vt:lpstr>
      <vt:lpstr>July 19 &amp; Aug-19</vt:lpstr>
      <vt:lpstr>September-19</vt:lpstr>
      <vt:lpstr>October-19</vt:lpstr>
      <vt:lpstr>'August-18'!Print_Titles</vt:lpstr>
      <vt:lpstr>'July 19 &amp; Aug-19'!Print_Titles</vt:lpstr>
      <vt:lpstr>'October-19'!Print_Titles</vt:lpstr>
      <vt:lpstr>'September-18'!Print_Titles</vt:lpstr>
      <vt:lpstr>'September-19'!Print_Titles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2019-10-02T08:10:46Z</dcterms:modified>
</cp:coreProperties>
</file>