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ffice Work\Progress Monitoring\Kishoreganj\"/>
    </mc:Choice>
  </mc:AlternateContent>
  <bookViews>
    <workbookView xWindow="240" yWindow="30" windowWidth="20115" windowHeight="8460" activeTab="1"/>
  </bookViews>
  <sheets>
    <sheet name="Khal" sheetId="1" r:id="rId1"/>
    <sheet name="Emmankment " sheetId="6" r:id="rId2"/>
  </sheets>
  <calcPr calcId="162913" calcOnSave="0"/>
</workbook>
</file>

<file path=xl/calcChain.xml><?xml version="1.0" encoding="utf-8"?>
<calcChain xmlns="http://schemas.openxmlformats.org/spreadsheetml/2006/main">
  <c r="G18" i="1" l="1"/>
  <c r="H18" i="1"/>
  <c r="I18" i="1"/>
  <c r="F18" i="1"/>
  <c r="I17" i="1"/>
  <c r="G17" i="1"/>
  <c r="H17" i="1"/>
  <c r="F17" i="1"/>
  <c r="F10" i="6"/>
  <c r="F9" i="6"/>
</calcChain>
</file>

<file path=xl/sharedStrings.xml><?xml version="1.0" encoding="utf-8"?>
<sst xmlns="http://schemas.openxmlformats.org/spreadsheetml/2006/main" count="57" uniqueCount="32">
  <si>
    <t>Sl No</t>
  </si>
  <si>
    <t>Item Code</t>
  </si>
  <si>
    <t xml:space="preserve">Description </t>
  </si>
  <si>
    <t>Unit</t>
  </si>
  <si>
    <t>Rate</t>
  </si>
  <si>
    <t>16-100</t>
  </si>
  <si>
    <t>16-220</t>
  </si>
  <si>
    <t>16-130</t>
  </si>
  <si>
    <t>16-240</t>
  </si>
  <si>
    <t>16-600-10</t>
  </si>
  <si>
    <t>12-310-20</t>
  </si>
  <si>
    <t>Approved 
Analysis</t>
  </si>
  <si>
    <t>N.S.I</t>
  </si>
  <si>
    <t>48-100</t>
  </si>
  <si>
    <t>Quantity</t>
  </si>
  <si>
    <t>each</t>
  </si>
  <si>
    <t>cum</t>
  </si>
  <si>
    <t>sum</t>
  </si>
  <si>
    <t>Day</t>
  </si>
  <si>
    <t>L.S</t>
  </si>
  <si>
    <t>sqm</t>
  </si>
  <si>
    <t>m</t>
  </si>
  <si>
    <t>16-600-20</t>
  </si>
  <si>
    <t>16-650-10</t>
  </si>
  <si>
    <t>16-410-10</t>
  </si>
  <si>
    <t>16-120-10</t>
  </si>
  <si>
    <t>48-130</t>
  </si>
  <si>
    <t>phuleswari khal</t>
  </si>
  <si>
    <t>goalkhali khal</t>
  </si>
  <si>
    <t>kalna khal</t>
  </si>
  <si>
    <t>suti khal</t>
  </si>
  <si>
    <t>Sunai Haor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</si>
</sst>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333333"/>
      <name val="ArialRegula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2" xfId="0" applyFont="1" applyBorder="1" applyAlignment="1">
      <alignment vertical="center" wrapText="1"/>
    </xf>
    <xf numFmtId="0" fontId="2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Normal="100" workbookViewId="0">
      <selection activeCell="N8" sqref="N8"/>
    </sheetView>
  </sheetViews>
  <sheetFormatPr defaultRowHeight="15"/>
  <cols>
    <col min="2" max="2" width="12.7109375" customWidth="1"/>
    <col min="3" max="3" width="23.28515625" customWidth="1"/>
    <col min="6" max="6" width="15.140625" bestFit="1" customWidth="1"/>
    <col min="7" max="7" width="13.28515625" bestFit="1" customWidth="1"/>
    <col min="8" max="8" width="10" bestFit="1" customWidth="1"/>
    <col min="9" max="10" width="11" bestFit="1" customWidth="1"/>
    <col min="11" max="11" width="10" bestFit="1" customWidth="1"/>
    <col min="12" max="12" width="12" bestFit="1" customWidth="1"/>
    <col min="13" max="13" width="11" bestFit="1" customWidth="1"/>
    <col min="14" max="14" width="12" bestFit="1" customWidth="1"/>
  </cols>
  <sheetData>
    <row r="1" spans="1:9" ht="18.7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8" t="s">
        <v>14</v>
      </c>
      <c r="G1" s="8"/>
      <c r="H1" s="8"/>
      <c r="I1" s="8"/>
    </row>
    <row r="2" spans="1:9">
      <c r="A2" s="9"/>
      <c r="B2" s="9"/>
      <c r="C2" s="9"/>
      <c r="D2" s="9"/>
      <c r="E2" s="9"/>
      <c r="F2" s="7" t="s">
        <v>27</v>
      </c>
      <c r="G2" s="1" t="s">
        <v>28</v>
      </c>
      <c r="H2" s="1" t="s">
        <v>29</v>
      </c>
      <c r="I2" s="1" t="s">
        <v>30</v>
      </c>
    </row>
    <row r="3" spans="1:9" ht="33.75" customHeight="1">
      <c r="A3" s="3">
        <v>1</v>
      </c>
      <c r="B3" s="3" t="s">
        <v>5</v>
      </c>
      <c r="C3" s="3"/>
      <c r="D3" s="3" t="s">
        <v>15</v>
      </c>
      <c r="E3" s="10">
        <v>261.43200000000002</v>
      </c>
      <c r="F3" s="2">
        <v>77</v>
      </c>
      <c r="G3" s="2">
        <v>41</v>
      </c>
      <c r="H3" s="2">
        <v>22</v>
      </c>
      <c r="I3" s="2">
        <v>300</v>
      </c>
    </row>
    <row r="4" spans="1:9" ht="33.75" customHeight="1">
      <c r="A4" s="3">
        <v>2</v>
      </c>
      <c r="B4" s="3" t="s">
        <v>6</v>
      </c>
      <c r="C4" s="3"/>
      <c r="D4" s="3" t="s">
        <v>16</v>
      </c>
      <c r="E4" s="10">
        <v>128.178</v>
      </c>
      <c r="F4" s="3">
        <v>970</v>
      </c>
      <c r="G4" s="2">
        <v>514</v>
      </c>
      <c r="H4" s="2">
        <v>279</v>
      </c>
      <c r="I4" s="2">
        <v>3795</v>
      </c>
    </row>
    <row r="5" spans="1:9" ht="33.75" customHeight="1">
      <c r="A5" s="3">
        <v>3</v>
      </c>
      <c r="B5" s="3" t="s">
        <v>10</v>
      </c>
      <c r="C5" s="3"/>
      <c r="D5" s="3" t="s">
        <v>16</v>
      </c>
      <c r="E5" s="10">
        <v>5.5170000000000003</v>
      </c>
      <c r="F5" s="3">
        <v>1601.1780000000001</v>
      </c>
      <c r="G5" s="2">
        <v>849.1</v>
      </c>
      <c r="H5" s="2">
        <v>460.94</v>
      </c>
      <c r="I5" s="2">
        <v>6267.2370000000001</v>
      </c>
    </row>
    <row r="6" spans="1:9" ht="33.75" customHeight="1">
      <c r="A6" s="3">
        <v>4</v>
      </c>
      <c r="B6" s="3" t="s">
        <v>9</v>
      </c>
      <c r="C6" s="3"/>
      <c r="D6" s="3" t="s">
        <v>16</v>
      </c>
      <c r="E6" s="10">
        <v>117.551</v>
      </c>
      <c r="F6" s="13">
        <v>53488.307999999997</v>
      </c>
      <c r="G6" s="14">
        <v>8788.1790000000001</v>
      </c>
      <c r="H6" s="14">
        <v>12134.573</v>
      </c>
      <c r="I6" s="14">
        <v>277204.72499999998</v>
      </c>
    </row>
    <row r="7" spans="1:9" ht="33.75" customHeight="1">
      <c r="A7" s="3">
        <v>5</v>
      </c>
      <c r="B7" s="3" t="s">
        <v>7</v>
      </c>
      <c r="C7" s="3"/>
      <c r="D7" s="3" t="s">
        <v>16</v>
      </c>
      <c r="E7" s="10">
        <v>128.22300000000001</v>
      </c>
      <c r="F7" s="3">
        <v>3565.88</v>
      </c>
      <c r="G7" s="2">
        <v>585.87</v>
      </c>
      <c r="H7" s="2">
        <v>808.97</v>
      </c>
      <c r="I7" s="2">
        <v>18480.310000000001</v>
      </c>
    </row>
    <row r="8" spans="1:9" ht="33.75" customHeight="1">
      <c r="A8" s="3">
        <v>6</v>
      </c>
      <c r="B8" s="3" t="s">
        <v>22</v>
      </c>
      <c r="C8" s="3"/>
      <c r="D8" s="3" t="s">
        <v>16</v>
      </c>
      <c r="E8" s="10">
        <v>9.9990000000000006</v>
      </c>
      <c r="F8" s="3">
        <v>14263.548000000001</v>
      </c>
      <c r="G8" s="14">
        <v>2343.5100000000002</v>
      </c>
      <c r="H8" s="14">
        <v>3235.88</v>
      </c>
      <c r="I8" s="2">
        <v>73921.259999999995</v>
      </c>
    </row>
    <row r="9" spans="1:9" ht="33.75" customHeight="1">
      <c r="A9" s="3">
        <v>7</v>
      </c>
      <c r="B9" s="3" t="s">
        <v>8</v>
      </c>
      <c r="C9" s="3"/>
      <c r="D9" s="3" t="s">
        <v>16</v>
      </c>
      <c r="E9" s="10">
        <v>128.22300000000001</v>
      </c>
      <c r="F9" s="3">
        <v>872.63</v>
      </c>
      <c r="G9" s="2">
        <v>462.75</v>
      </c>
      <c r="H9" s="2">
        <v>251.21</v>
      </c>
      <c r="I9" s="2">
        <v>3415.59</v>
      </c>
    </row>
    <row r="10" spans="1:9" ht="33.75" customHeight="1">
      <c r="A10" s="3">
        <v>8</v>
      </c>
      <c r="B10" s="4" t="s">
        <v>11</v>
      </c>
      <c r="C10" s="3"/>
      <c r="D10" s="3" t="s">
        <v>17</v>
      </c>
      <c r="E10" s="3"/>
      <c r="F10" s="3"/>
      <c r="G10" s="1"/>
      <c r="H10" s="1"/>
      <c r="I10" s="1"/>
    </row>
    <row r="11" spans="1:9" ht="33.75" customHeight="1">
      <c r="A11" s="3">
        <v>9</v>
      </c>
      <c r="B11" s="4" t="s">
        <v>11</v>
      </c>
      <c r="C11" s="3"/>
      <c r="D11" s="3" t="s">
        <v>18</v>
      </c>
      <c r="E11" s="3"/>
      <c r="F11" s="3"/>
      <c r="G11" s="1"/>
      <c r="H11" s="1"/>
      <c r="I11" s="1"/>
    </row>
    <row r="12" spans="1:9" ht="33.75" customHeight="1">
      <c r="A12" s="3">
        <v>10</v>
      </c>
      <c r="B12" s="4" t="s">
        <v>11</v>
      </c>
      <c r="C12" s="3"/>
      <c r="D12" s="3" t="s">
        <v>17</v>
      </c>
      <c r="E12" s="3"/>
      <c r="F12" s="3"/>
      <c r="G12" s="1"/>
      <c r="H12" s="1"/>
      <c r="I12" s="1"/>
    </row>
    <row r="13" spans="1:9" ht="33.75" customHeight="1">
      <c r="A13" s="3">
        <v>11</v>
      </c>
      <c r="B13" s="4" t="s">
        <v>11</v>
      </c>
      <c r="C13" s="3"/>
      <c r="D13" s="3" t="s">
        <v>17</v>
      </c>
      <c r="E13" s="3"/>
      <c r="F13" s="3"/>
      <c r="G13" s="1"/>
      <c r="H13" s="1"/>
      <c r="I13" s="1"/>
    </row>
    <row r="14" spans="1:9" ht="33.75" customHeight="1">
      <c r="A14" s="3">
        <v>12</v>
      </c>
      <c r="B14" s="4" t="s">
        <v>11</v>
      </c>
      <c r="C14" s="3"/>
      <c r="D14" s="3" t="s">
        <v>17</v>
      </c>
      <c r="E14" s="3"/>
      <c r="F14" s="3"/>
      <c r="G14" s="1"/>
      <c r="H14" s="1"/>
      <c r="I14" s="1"/>
    </row>
    <row r="15" spans="1:9" ht="33.75" customHeight="1">
      <c r="A15" s="3">
        <v>13</v>
      </c>
      <c r="B15" s="4" t="s">
        <v>11</v>
      </c>
      <c r="C15" s="3"/>
      <c r="D15" s="3" t="s">
        <v>17</v>
      </c>
      <c r="E15" s="3"/>
      <c r="F15" s="3"/>
      <c r="G15" s="1"/>
      <c r="H15" s="1"/>
      <c r="I15" s="1"/>
    </row>
    <row r="16" spans="1:9" ht="33.75" customHeight="1">
      <c r="A16" s="3">
        <v>14</v>
      </c>
      <c r="B16" s="3" t="s">
        <v>12</v>
      </c>
      <c r="C16" s="3"/>
      <c r="D16" s="3" t="s">
        <v>19</v>
      </c>
      <c r="E16" s="3"/>
      <c r="F16" s="3"/>
      <c r="G16" s="1"/>
      <c r="H16" s="1"/>
      <c r="I16" s="1"/>
    </row>
    <row r="17" spans="6:9">
      <c r="F17">
        <f>SUMPRODUCT($E$3:$E$9,F3:F9)</f>
        <v>7152641.0009160005</v>
      </c>
      <c r="G17">
        <f t="shared" ref="G17:I17" si="0">SUMPRODUCT($E$3:$E$9,G3:G9)</f>
        <v>1272235.877079</v>
      </c>
      <c r="H17">
        <f t="shared" si="0"/>
        <v>1638782.3869630003</v>
      </c>
      <c r="I17">
        <f>SUMPRODUCT($E$3:$E$9,I3:I9)</f>
        <v>36731830.749444</v>
      </c>
    </row>
    <row r="18" spans="6:9">
      <c r="F18">
        <f>F17/100000</f>
        <v>71.526410009160003</v>
      </c>
      <c r="G18">
        <f t="shared" ref="G18:I18" si="1">G17/100000</f>
        <v>12.722358770790001</v>
      </c>
      <c r="H18">
        <f t="shared" si="1"/>
        <v>16.387823869630004</v>
      </c>
      <c r="I18">
        <f t="shared" si="1"/>
        <v>367.31830749443998</v>
      </c>
    </row>
  </sheetData>
  <mergeCells count="6">
    <mergeCell ref="F1:I1"/>
    <mergeCell ref="A1:A2"/>
    <mergeCell ref="B1:B2"/>
    <mergeCell ref="C1:C2"/>
    <mergeCell ref="D1:D2"/>
    <mergeCell ref="E1:E2"/>
  </mergeCells>
  <pageMargins left="0.25" right="0.25" top="0.75" bottom="0.75" header="0.3" footer="0.3"/>
  <pageSetup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zoomScale="130" zoomScaleNormal="130" workbookViewId="0">
      <selection activeCell="H7" sqref="H7"/>
    </sheetView>
  </sheetViews>
  <sheetFormatPr defaultRowHeight="15"/>
  <cols>
    <col min="2" max="2" width="12.7109375" customWidth="1"/>
    <col min="3" max="3" width="23.28515625" customWidth="1"/>
    <col min="6" max="6" width="15.140625" bestFit="1" customWidth="1"/>
  </cols>
  <sheetData>
    <row r="1" spans="1:9" ht="18.7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5" t="s">
        <v>14</v>
      </c>
    </row>
    <row r="2" spans="1:9">
      <c r="A2" s="9"/>
      <c r="B2" s="9"/>
      <c r="C2" s="9"/>
      <c r="D2" s="9"/>
      <c r="E2" s="9"/>
      <c r="F2" s="7" t="s">
        <v>31</v>
      </c>
    </row>
    <row r="3" spans="1:9" ht="33.75" customHeight="1">
      <c r="A3" s="3">
        <v>15</v>
      </c>
      <c r="B3" s="3" t="s">
        <v>5</v>
      </c>
      <c r="C3" s="3"/>
      <c r="D3" s="3" t="s">
        <v>15</v>
      </c>
      <c r="E3" s="11">
        <v>261.43200000000002</v>
      </c>
      <c r="F3" s="6">
        <v>80</v>
      </c>
    </row>
    <row r="4" spans="1:9" ht="33.75" customHeight="1">
      <c r="A4" s="3">
        <v>16</v>
      </c>
      <c r="B4" s="3" t="s">
        <v>23</v>
      </c>
      <c r="C4" s="3"/>
      <c r="D4" s="3" t="s">
        <v>16</v>
      </c>
      <c r="E4" s="12">
        <v>175.916</v>
      </c>
      <c r="F4" s="3">
        <v>5893.89</v>
      </c>
    </row>
    <row r="5" spans="1:9" ht="33.75" customHeight="1">
      <c r="A5" s="3">
        <v>17</v>
      </c>
      <c r="B5" s="3" t="s">
        <v>24</v>
      </c>
      <c r="C5" s="3"/>
      <c r="D5" s="3" t="s">
        <v>16</v>
      </c>
      <c r="E5" s="11">
        <v>175.916</v>
      </c>
      <c r="F5" s="3">
        <v>2946.94</v>
      </c>
    </row>
    <row r="6" spans="1:9" ht="33.75" customHeight="1">
      <c r="A6" s="3">
        <v>18</v>
      </c>
      <c r="B6" s="3" t="s">
        <v>25</v>
      </c>
      <c r="C6" s="3"/>
      <c r="D6" s="3" t="s">
        <v>16</v>
      </c>
      <c r="E6" s="11">
        <v>175.916</v>
      </c>
      <c r="F6" s="3">
        <v>2946.94</v>
      </c>
    </row>
    <row r="7" spans="1:9" ht="33.75" customHeight="1">
      <c r="A7" s="3">
        <v>19</v>
      </c>
      <c r="B7" s="3" t="s">
        <v>13</v>
      </c>
      <c r="C7" s="3"/>
      <c r="D7" s="3" t="s">
        <v>20</v>
      </c>
      <c r="E7" s="11">
        <v>23.553000000000001</v>
      </c>
      <c r="F7" s="3">
        <v>6420</v>
      </c>
    </row>
    <row r="8" spans="1:9" ht="33.75" customHeight="1">
      <c r="A8" s="3">
        <v>20</v>
      </c>
      <c r="B8" s="3" t="s">
        <v>26</v>
      </c>
      <c r="C8" s="3"/>
      <c r="D8" s="3" t="s">
        <v>21</v>
      </c>
      <c r="E8" s="11">
        <v>4.0229999999999997</v>
      </c>
      <c r="F8" s="3">
        <v>6420</v>
      </c>
    </row>
    <row r="9" spans="1:9">
      <c r="F9">
        <f>SUMPRODUCT($E$3:$E$8,F3:F8)</f>
        <v>2271609.8273200002</v>
      </c>
    </row>
    <row r="10" spans="1:9">
      <c r="F10">
        <f>F9/100000</f>
        <v>22.7160982732</v>
      </c>
      <c r="I10">
        <v>0</v>
      </c>
    </row>
  </sheetData>
  <mergeCells count="5">
    <mergeCell ref="A1:A2"/>
    <mergeCell ref="B1:B2"/>
    <mergeCell ref="C1:C2"/>
    <mergeCell ref="D1:D2"/>
    <mergeCell ref="E1:E2"/>
  </mergeCells>
  <pageMargins left="0.25" right="0.25" top="0.75" bottom="0.75" header="0.3" footer="0.3"/>
  <pageSetup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Khal</vt:lpstr>
      <vt:lpstr>Emmankment 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Miarul</dc:creator>
  <cp:lastModifiedBy>HFMLIP</cp:lastModifiedBy>
  <cp:lastPrinted>2020-02-25T12:47:57Z</cp:lastPrinted>
  <dcterms:created xsi:type="dcterms:W3CDTF">2020-02-25T12:24:58Z</dcterms:created>
  <dcterms:modified xsi:type="dcterms:W3CDTF">2020-03-11T10:31:24Z</dcterms:modified>
</cp:coreProperties>
</file>