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Kishoreganj\"/>
    </mc:Choice>
  </mc:AlternateContent>
  <bookViews>
    <workbookView xWindow="240" yWindow="30" windowWidth="20115" windowHeight="8460" activeTab="1"/>
  </bookViews>
  <sheets>
    <sheet name="Causeway" sheetId="1" r:id="rId1"/>
    <sheet name="Box" sheetId="4" r:id="rId2"/>
    <sheet name="Intet" sheetId="5" r:id="rId3"/>
    <sheet name="Sheet2" sheetId="2" r:id="rId4"/>
    <sheet name="Sheet3" sheetId="3" r:id="rId5"/>
  </sheets>
  <calcPr calcId="162913" calcOnSave="0"/>
</workbook>
</file>

<file path=xl/calcChain.xml><?xml version="1.0" encoding="utf-8"?>
<calcChain xmlns="http://schemas.openxmlformats.org/spreadsheetml/2006/main">
  <c r="G33" i="4" l="1"/>
  <c r="H33" i="4"/>
  <c r="H34" i="4" s="1"/>
  <c r="I33" i="4"/>
  <c r="I34" i="4" s="1"/>
  <c r="G34" i="4"/>
  <c r="F34" i="4"/>
  <c r="F33" i="4"/>
</calcChain>
</file>

<file path=xl/sharedStrings.xml><?xml version="1.0" encoding="utf-8"?>
<sst xmlns="http://schemas.openxmlformats.org/spreadsheetml/2006/main" count="286" uniqueCount="103">
  <si>
    <t>Sl No</t>
  </si>
  <si>
    <t>Item Code</t>
  </si>
  <si>
    <t xml:space="preserve">Description </t>
  </si>
  <si>
    <t>Unit</t>
  </si>
  <si>
    <t>Rate</t>
  </si>
  <si>
    <t>16-220</t>
  </si>
  <si>
    <t>12-310</t>
  </si>
  <si>
    <t>16-130</t>
  </si>
  <si>
    <t>16-240</t>
  </si>
  <si>
    <t>16-190</t>
  </si>
  <si>
    <t>04-120</t>
  </si>
  <si>
    <t>04-180</t>
  </si>
  <si>
    <t>12-100</t>
  </si>
  <si>
    <t>16-310</t>
  </si>
  <si>
    <t>16-200</t>
  </si>
  <si>
    <t>16-560</t>
  </si>
  <si>
    <t>44-240</t>
  </si>
  <si>
    <t>44-320</t>
  </si>
  <si>
    <t>12-300</t>
  </si>
  <si>
    <t>44-270</t>
  </si>
  <si>
    <t>72-180</t>
  </si>
  <si>
    <t>44-310</t>
  </si>
  <si>
    <t>28-120</t>
  </si>
  <si>
    <t>28-100</t>
  </si>
  <si>
    <t>28-200</t>
  </si>
  <si>
    <t>76-120</t>
  </si>
  <si>
    <t>16-520</t>
  </si>
  <si>
    <t>04-280</t>
  </si>
  <si>
    <t>16-530</t>
  </si>
  <si>
    <t>48-100</t>
  </si>
  <si>
    <t>BM pilar</t>
  </si>
  <si>
    <t>Site preparation</t>
  </si>
  <si>
    <t>Pizeometer</t>
  </si>
  <si>
    <t>Foundation Excavation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</si>
  <si>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</si>
  <si>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</si>
  <si>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</si>
  <si>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</si>
  <si>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</si>
  <si>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</si>
  <si>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Supplying and placing of hesian cloth</t>
  </si>
  <si>
    <t>Supplying and laying of polythene</t>
  </si>
  <si>
    <t>CC 1:3:6</t>
  </si>
  <si>
    <t>CC 1:4:8</t>
  </si>
  <si>
    <t>RCC 1:1.5:3</t>
  </si>
  <si>
    <t>Reinforcement: 8 mm to 22mm</t>
  </si>
  <si>
    <t>Shuttering : Footing beams,beams, 
grade beams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</si>
  <si>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</si>
  <si>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</si>
  <si>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</si>
  <si>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</si>
  <si>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</si>
  <si>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</si>
  <si>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</si>
  <si>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</si>
  <si>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</si>
  <si>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40-140-50</t>
  </si>
  <si>
    <t>CC Block 30x30x30</t>
  </si>
  <si>
    <t>40-140-40</t>
  </si>
  <si>
    <t>CC Block 40x40x20</t>
  </si>
  <si>
    <t>40-220-10</t>
  </si>
  <si>
    <t xml:space="preserve">Labour charge </t>
  </si>
  <si>
    <t>Earth Work in embankment construction</t>
  </si>
  <si>
    <t>Earth Work in Channel excavation</t>
  </si>
  <si>
    <t>Extra rate for additoinal lift</t>
  </si>
  <si>
    <t>Extra rate for additoinal lead</t>
  </si>
  <si>
    <t>Ring bundh Constructiuon</t>
  </si>
  <si>
    <t>Cement mortar gauge</t>
  </si>
  <si>
    <t>Ring bundh remover</t>
  </si>
  <si>
    <t>Back filling sand:FM&gt;.80</t>
  </si>
  <si>
    <t>Back file by earth</t>
  </si>
  <si>
    <t>Fine dreasing and close turfing</t>
  </si>
  <si>
    <t>Construction of sump well</t>
  </si>
  <si>
    <t>40-600-20</t>
  </si>
  <si>
    <t>16-140-10</t>
  </si>
  <si>
    <t>16-540-20</t>
  </si>
  <si>
    <t>44-220-10</t>
  </si>
  <si>
    <t xml:space="preserve">Chitra Khal </t>
  </si>
  <si>
    <t xml:space="preserve">Nabinpur Khal </t>
  </si>
  <si>
    <t xml:space="preserve">Dipjuri Khal </t>
  </si>
  <si>
    <t>40-600-40</t>
  </si>
  <si>
    <t xml:space="preserve">Sudhi Khal </t>
  </si>
  <si>
    <t>each</t>
  </si>
  <si>
    <t>sqm</t>
  </si>
  <si>
    <t>cum</t>
  </si>
  <si>
    <t>M ton</t>
  </si>
  <si>
    <t xml:space="preserve">m  </t>
  </si>
  <si>
    <t>kg</t>
  </si>
  <si>
    <t>m</t>
  </si>
  <si>
    <t>36-150-20</t>
  </si>
  <si>
    <t>76-170</t>
  </si>
  <si>
    <t>72-540</t>
  </si>
  <si>
    <t>76-250</t>
  </si>
  <si>
    <t>76-260</t>
  </si>
  <si>
    <t>Chhagalia khal sluice</t>
  </si>
  <si>
    <t>Near nasir sluice</t>
  </si>
  <si>
    <t>Shingpur khal sluice</t>
  </si>
  <si>
    <t xml:space="preserve">Gharu khal sluice </t>
  </si>
  <si>
    <t>60-260-35</t>
  </si>
  <si>
    <t>60-300-35</t>
  </si>
  <si>
    <t>76-230</t>
  </si>
  <si>
    <t>76-200</t>
  </si>
  <si>
    <t>76-260-10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</si>
</sst>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Regula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selection activeCell="I1" sqref="I1"/>
    </sheetView>
  </sheetViews>
  <sheetFormatPr defaultRowHeight="15"/>
  <cols>
    <col min="2" max="2" width="12.7109375" customWidth="1"/>
    <col min="3" max="3" width="39.140625" bestFit="1" customWidth="1"/>
    <col min="4" max="4" width="6.140625" bestFit="1" customWidth="1"/>
    <col min="5" max="5" width="6.5703125" bestFit="1" customWidth="1"/>
    <col min="6" max="6" width="13.7109375" bestFit="1" customWidth="1"/>
    <col min="7" max="7" width="17.5703125" bestFit="1" customWidth="1"/>
    <col min="8" max="9" width="14.5703125" bestFit="1" customWidth="1"/>
  </cols>
  <sheetData>
    <row r="1" spans="1:9" ht="18.7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9" t="s">
        <v>77</v>
      </c>
      <c r="G1" s="10" t="s">
        <v>78</v>
      </c>
      <c r="H1" s="10" t="s">
        <v>79</v>
      </c>
      <c r="I1" s="10" t="s">
        <v>81</v>
      </c>
    </row>
    <row r="2" spans="1:9" ht="18.75" customHeight="1">
      <c r="A2" s="23"/>
      <c r="B2" s="23"/>
      <c r="C2" s="23"/>
      <c r="D2" s="23"/>
      <c r="E2" s="23"/>
      <c r="F2" s="2"/>
      <c r="G2" s="2"/>
      <c r="H2" s="1"/>
      <c r="I2" s="1"/>
    </row>
    <row r="3" spans="1:9" ht="25.5" customHeight="1">
      <c r="A3" s="3">
        <v>1</v>
      </c>
      <c r="B3" s="3" t="s">
        <v>10</v>
      </c>
      <c r="C3" s="5" t="s">
        <v>30</v>
      </c>
      <c r="D3" s="3" t="s">
        <v>82</v>
      </c>
      <c r="E3" s="3"/>
      <c r="F3" s="5">
        <v>5</v>
      </c>
      <c r="G3" s="1">
        <v>5</v>
      </c>
      <c r="H3" s="1">
        <v>5</v>
      </c>
      <c r="I3" s="1">
        <v>5</v>
      </c>
    </row>
    <row r="4" spans="1:9" ht="25.5" customHeight="1">
      <c r="A4" s="3">
        <v>2</v>
      </c>
      <c r="B4" s="3" t="s">
        <v>11</v>
      </c>
      <c r="C4" s="5" t="s">
        <v>31</v>
      </c>
      <c r="D4" s="3" t="s">
        <v>83</v>
      </c>
      <c r="E4" s="3"/>
      <c r="F4" s="5">
        <v>9000</v>
      </c>
      <c r="G4" s="3">
        <v>9000</v>
      </c>
      <c r="H4" s="1">
        <v>9000</v>
      </c>
      <c r="I4" s="4">
        <v>9000</v>
      </c>
    </row>
    <row r="5" spans="1:9" ht="25.5" customHeight="1">
      <c r="A5" s="3">
        <v>3</v>
      </c>
      <c r="B5" s="3" t="s">
        <v>12</v>
      </c>
      <c r="C5" s="5" t="s">
        <v>32</v>
      </c>
      <c r="D5" s="3" t="s">
        <v>82</v>
      </c>
      <c r="E5" s="3"/>
      <c r="F5" s="5">
        <v>6</v>
      </c>
      <c r="G5" s="3">
        <v>6</v>
      </c>
      <c r="H5" s="1">
        <v>6</v>
      </c>
      <c r="I5" s="4">
        <v>6</v>
      </c>
    </row>
    <row r="6" spans="1:9" ht="25.5" customHeight="1">
      <c r="A6" s="3">
        <v>4</v>
      </c>
      <c r="B6" s="3" t="s">
        <v>13</v>
      </c>
      <c r="C6" s="5" t="s">
        <v>33</v>
      </c>
      <c r="D6" s="3" t="s">
        <v>84</v>
      </c>
      <c r="E6" s="3"/>
      <c r="F6" s="5">
        <v>3029.3989999999999</v>
      </c>
      <c r="G6" s="3">
        <v>3225.6019999999999</v>
      </c>
      <c r="H6" s="1">
        <v>1963.933</v>
      </c>
      <c r="I6" s="4">
        <v>2476.9760000000001</v>
      </c>
    </row>
    <row r="7" spans="1:9" ht="25.5" customHeight="1">
      <c r="A7" s="3">
        <v>5</v>
      </c>
      <c r="B7" s="3" t="s">
        <v>15</v>
      </c>
      <c r="C7" s="5" t="s">
        <v>34</v>
      </c>
      <c r="D7" s="3" t="s">
        <v>83</v>
      </c>
      <c r="E7" s="3"/>
      <c r="F7" s="5">
        <v>289.2</v>
      </c>
      <c r="G7" s="3">
        <v>341.6</v>
      </c>
      <c r="H7" s="1">
        <v>345.6</v>
      </c>
      <c r="I7" s="4">
        <v>290.8</v>
      </c>
    </row>
    <row r="8" spans="1:9" ht="25.5" customHeight="1">
      <c r="A8" s="3">
        <v>6</v>
      </c>
      <c r="B8" s="3" t="s">
        <v>6</v>
      </c>
      <c r="C8" s="5" t="s">
        <v>35</v>
      </c>
      <c r="D8" s="3" t="s">
        <v>84</v>
      </c>
      <c r="E8" s="3"/>
      <c r="F8" s="5">
        <v>50971.286</v>
      </c>
      <c r="G8" s="3">
        <v>50971.286</v>
      </c>
      <c r="H8" s="1">
        <v>50971.286</v>
      </c>
      <c r="I8" s="4">
        <v>50971.286</v>
      </c>
    </row>
    <row r="9" spans="1:9" ht="25.5" customHeight="1">
      <c r="A9" s="3">
        <v>7</v>
      </c>
      <c r="B9" s="3" t="s">
        <v>16</v>
      </c>
      <c r="C9" s="5" t="s">
        <v>36</v>
      </c>
      <c r="D9" s="3" t="s">
        <v>85</v>
      </c>
      <c r="E9" s="3"/>
      <c r="F9" s="5">
        <v>12.888</v>
      </c>
      <c r="G9" s="3">
        <v>16.992000000000001</v>
      </c>
      <c r="H9" s="1">
        <v>17.568000000000001</v>
      </c>
      <c r="I9" s="4">
        <v>14.112</v>
      </c>
    </row>
    <row r="10" spans="1:9" ht="25.5" customHeight="1">
      <c r="A10" s="3">
        <v>8</v>
      </c>
      <c r="B10" s="3" t="s">
        <v>17</v>
      </c>
      <c r="C10" s="5" t="s">
        <v>37</v>
      </c>
      <c r="D10" s="3" t="s">
        <v>86</v>
      </c>
      <c r="E10" s="3"/>
      <c r="F10" s="5">
        <v>61.2</v>
      </c>
      <c r="G10" s="3">
        <v>80.239999999999995</v>
      </c>
      <c r="H10" s="1">
        <v>82.96</v>
      </c>
      <c r="I10" s="4">
        <v>66.64</v>
      </c>
    </row>
    <row r="11" spans="1:9" ht="25.5" customHeight="1">
      <c r="A11" s="3">
        <v>9</v>
      </c>
      <c r="B11" s="3" t="s">
        <v>18</v>
      </c>
      <c r="C11" s="5" t="s">
        <v>72</v>
      </c>
      <c r="D11" s="3" t="s">
        <v>82</v>
      </c>
      <c r="E11" s="3"/>
      <c r="F11" s="5">
        <v>10</v>
      </c>
      <c r="G11" s="3">
        <v>10</v>
      </c>
      <c r="H11" s="1">
        <v>8</v>
      </c>
      <c r="I11" s="4">
        <v>10</v>
      </c>
    </row>
    <row r="12" spans="1:9" ht="25.5" customHeight="1">
      <c r="A12" s="3">
        <v>10</v>
      </c>
      <c r="B12" s="3" t="s">
        <v>19</v>
      </c>
      <c r="C12" s="6" t="s">
        <v>39</v>
      </c>
      <c r="D12" s="3" t="s">
        <v>83</v>
      </c>
      <c r="E12" s="3"/>
      <c r="F12" s="6">
        <v>94.5</v>
      </c>
      <c r="G12" s="3">
        <v>123.9</v>
      </c>
      <c r="H12" s="1">
        <v>128.1</v>
      </c>
      <c r="I12" s="4">
        <v>102.9</v>
      </c>
    </row>
    <row r="13" spans="1:9" ht="25.5" customHeight="1">
      <c r="A13" s="3">
        <v>11</v>
      </c>
      <c r="B13" s="3" t="s">
        <v>20</v>
      </c>
      <c r="C13" s="5" t="s">
        <v>38</v>
      </c>
      <c r="D13" s="3" t="s">
        <v>83</v>
      </c>
      <c r="E13" s="3"/>
      <c r="F13" s="5">
        <v>367.2</v>
      </c>
      <c r="G13" s="3">
        <v>481.44</v>
      </c>
      <c r="H13" s="1">
        <v>497.76</v>
      </c>
      <c r="I13" s="4">
        <v>399.84</v>
      </c>
    </row>
    <row r="14" spans="1:9" ht="25.5" customHeight="1">
      <c r="A14" s="3">
        <v>12</v>
      </c>
      <c r="B14" s="3" t="s">
        <v>21</v>
      </c>
      <c r="C14" s="5" t="s">
        <v>40</v>
      </c>
      <c r="D14" s="3" t="s">
        <v>83</v>
      </c>
      <c r="E14" s="3"/>
      <c r="F14" s="5">
        <v>45.9</v>
      </c>
      <c r="G14" s="3">
        <v>45.9</v>
      </c>
      <c r="H14" s="1">
        <v>62.22</v>
      </c>
      <c r="I14" s="4">
        <v>49.98</v>
      </c>
    </row>
    <row r="15" spans="1:9" ht="25.5" customHeight="1">
      <c r="A15" s="3">
        <v>13</v>
      </c>
      <c r="B15" s="3" t="s">
        <v>76</v>
      </c>
      <c r="C15" s="5" t="s">
        <v>41</v>
      </c>
      <c r="D15" s="3" t="s">
        <v>83</v>
      </c>
      <c r="E15" s="3"/>
      <c r="F15" s="5">
        <v>271.69</v>
      </c>
      <c r="G15" s="3">
        <v>343.77600000000001</v>
      </c>
      <c r="H15" s="1">
        <v>369.428</v>
      </c>
      <c r="I15" s="4">
        <v>249.964</v>
      </c>
    </row>
    <row r="16" spans="1:9" ht="25.5" customHeight="1">
      <c r="A16" s="3">
        <v>14</v>
      </c>
      <c r="B16" s="3" t="s">
        <v>22</v>
      </c>
      <c r="C16" s="5" t="s">
        <v>42</v>
      </c>
      <c r="D16" s="3" t="s">
        <v>84</v>
      </c>
      <c r="E16" s="3"/>
      <c r="F16" s="5">
        <v>31.126000000000001</v>
      </c>
      <c r="G16" s="3">
        <v>39.988</v>
      </c>
      <c r="H16" s="1">
        <v>41.146999999999998</v>
      </c>
      <c r="I16" s="4">
        <v>33.86</v>
      </c>
    </row>
    <row r="17" spans="1:9" ht="25.5" customHeight="1">
      <c r="A17" s="3">
        <v>15</v>
      </c>
      <c r="B17" s="3" t="s">
        <v>23</v>
      </c>
      <c r="C17" s="5" t="s">
        <v>43</v>
      </c>
      <c r="D17" s="3" t="s">
        <v>84</v>
      </c>
      <c r="E17" s="3"/>
      <c r="F17" s="5">
        <v>1.62</v>
      </c>
      <c r="G17" s="3">
        <v>1.8129999999999999</v>
      </c>
      <c r="H17" s="1">
        <v>1.702</v>
      </c>
      <c r="I17" s="4">
        <v>1.859</v>
      </c>
    </row>
    <row r="18" spans="1:9" ht="25.5" customHeight="1">
      <c r="A18" s="3">
        <v>16</v>
      </c>
      <c r="B18" s="3" t="s">
        <v>24</v>
      </c>
      <c r="C18" s="5" t="s">
        <v>44</v>
      </c>
      <c r="D18" s="3" t="s">
        <v>84</v>
      </c>
      <c r="E18" s="3"/>
      <c r="F18" s="5">
        <v>177.708</v>
      </c>
      <c r="G18" s="3">
        <v>256.78100000000001</v>
      </c>
      <c r="H18" s="1">
        <v>256.45699999999999</v>
      </c>
      <c r="I18" s="4">
        <v>166.26400000000001</v>
      </c>
    </row>
    <row r="19" spans="1:9" ht="25.5" customHeight="1">
      <c r="A19" s="3">
        <v>17</v>
      </c>
      <c r="B19" s="3" t="s">
        <v>25</v>
      </c>
      <c r="C19" s="5" t="s">
        <v>45</v>
      </c>
      <c r="D19" s="3" t="s">
        <v>87</v>
      </c>
      <c r="E19" s="3"/>
      <c r="F19" s="5">
        <v>15857.835999999999</v>
      </c>
      <c r="G19" s="3">
        <v>22780.624</v>
      </c>
      <c r="H19" s="1">
        <v>34102.332999999999</v>
      </c>
      <c r="I19" s="4">
        <v>16297.154</v>
      </c>
    </row>
    <row r="20" spans="1:9" ht="25.5" customHeight="1">
      <c r="A20" s="3">
        <v>18</v>
      </c>
      <c r="B20" s="3" t="s">
        <v>47</v>
      </c>
      <c r="C20" s="7" t="s">
        <v>46</v>
      </c>
      <c r="D20" s="3" t="s">
        <v>83</v>
      </c>
      <c r="E20" s="3"/>
      <c r="F20" s="7">
        <v>185.33</v>
      </c>
      <c r="G20" s="3">
        <v>213.99100000000001</v>
      </c>
      <c r="H20" s="1">
        <v>202.273</v>
      </c>
      <c r="I20" s="4">
        <v>201.339</v>
      </c>
    </row>
    <row r="21" spans="1:9" ht="25.5" customHeight="1">
      <c r="A21" s="3">
        <v>19</v>
      </c>
      <c r="B21" s="3" t="s">
        <v>48</v>
      </c>
      <c r="C21" s="7" t="s">
        <v>49</v>
      </c>
      <c r="D21" s="3" t="s">
        <v>83</v>
      </c>
      <c r="E21" s="3"/>
      <c r="F21" s="7">
        <v>424.57</v>
      </c>
      <c r="G21" s="3">
        <v>569.10799999999995</v>
      </c>
      <c r="H21" s="1">
        <v>680.24</v>
      </c>
      <c r="I21" s="4">
        <v>424.3</v>
      </c>
    </row>
    <row r="22" spans="1:9" ht="25.5" customHeight="1">
      <c r="A22" s="3">
        <v>20</v>
      </c>
      <c r="B22" s="3" t="s">
        <v>26</v>
      </c>
      <c r="C22" s="5" t="s">
        <v>50</v>
      </c>
      <c r="D22" s="3" t="s">
        <v>84</v>
      </c>
      <c r="E22" s="3"/>
      <c r="F22" s="5">
        <v>174.70099999999999</v>
      </c>
      <c r="G22" s="3">
        <v>84.22</v>
      </c>
      <c r="H22" s="1">
        <v>105.63800000000001</v>
      </c>
      <c r="I22" s="4">
        <v>226.98099999999999</v>
      </c>
    </row>
    <row r="23" spans="1:9" ht="25.5" customHeight="1">
      <c r="A23" s="3">
        <v>21</v>
      </c>
      <c r="B23" s="1" t="s">
        <v>51</v>
      </c>
      <c r="C23" s="5" t="s">
        <v>53</v>
      </c>
      <c r="D23" s="1" t="s">
        <v>84</v>
      </c>
      <c r="E23" s="1"/>
      <c r="F23" s="5">
        <v>20.771999999999998</v>
      </c>
      <c r="G23" s="1">
        <v>26.366</v>
      </c>
      <c r="H23" s="1">
        <v>27.666</v>
      </c>
      <c r="I23" s="4">
        <v>17.937999999999999</v>
      </c>
    </row>
    <row r="24" spans="1:9" ht="25.5" customHeight="1">
      <c r="A24" s="3">
        <v>22</v>
      </c>
      <c r="B24" s="1" t="s">
        <v>52</v>
      </c>
      <c r="C24" s="5" t="s">
        <v>54</v>
      </c>
      <c r="D24" s="1" t="s">
        <v>84</v>
      </c>
      <c r="E24" s="1"/>
      <c r="F24" s="5">
        <v>20.771999999999998</v>
      </c>
      <c r="G24" s="1">
        <v>26.366</v>
      </c>
      <c r="H24" s="1">
        <v>27.666</v>
      </c>
      <c r="I24" s="4">
        <v>17.937999999999999</v>
      </c>
    </row>
    <row r="25" spans="1:9" ht="25.5" customHeight="1">
      <c r="A25" s="3">
        <v>23</v>
      </c>
      <c r="B25" s="1" t="s">
        <v>73</v>
      </c>
      <c r="C25" s="5" t="s">
        <v>55</v>
      </c>
      <c r="D25" s="1" t="s">
        <v>83</v>
      </c>
      <c r="E25" s="1"/>
      <c r="F25" s="5">
        <v>280.52499999999998</v>
      </c>
      <c r="G25" s="1">
        <v>486.22</v>
      </c>
      <c r="H25" s="1"/>
      <c r="I25" s="4">
        <v>318.375</v>
      </c>
    </row>
    <row r="26" spans="1:9" ht="25.5" customHeight="1">
      <c r="A26" s="3">
        <v>24</v>
      </c>
      <c r="B26" s="1" t="s">
        <v>80</v>
      </c>
      <c r="C26" s="5"/>
      <c r="D26" s="1"/>
      <c r="E26" s="1"/>
      <c r="F26" s="5">
        <v>0</v>
      </c>
      <c r="G26" s="1">
        <v>0</v>
      </c>
      <c r="H26" s="1">
        <v>527.33000000000004</v>
      </c>
      <c r="I26" s="1"/>
    </row>
    <row r="27" spans="1:9" ht="25.5" customHeight="1">
      <c r="A27" s="3">
        <v>25</v>
      </c>
      <c r="B27" s="4" t="s">
        <v>56</v>
      </c>
      <c r="C27" s="5" t="s">
        <v>57</v>
      </c>
      <c r="D27" s="1" t="s">
        <v>82</v>
      </c>
      <c r="E27" s="1"/>
      <c r="F27" s="5">
        <v>5288</v>
      </c>
      <c r="G27" s="1">
        <v>6554</v>
      </c>
      <c r="H27" s="1">
        <v>5583</v>
      </c>
      <c r="I27" s="4">
        <v>5710</v>
      </c>
    </row>
    <row r="28" spans="1:9" ht="25.5" customHeight="1">
      <c r="A28" s="3">
        <v>26</v>
      </c>
      <c r="B28" s="4" t="s">
        <v>58</v>
      </c>
      <c r="C28" s="5" t="s">
        <v>59</v>
      </c>
      <c r="D28" s="1" t="s">
        <v>82</v>
      </c>
      <c r="E28" s="1"/>
      <c r="F28" s="5">
        <v>1503</v>
      </c>
      <c r="G28" s="1">
        <v>2671</v>
      </c>
      <c r="H28" s="1">
        <v>2910</v>
      </c>
      <c r="I28" s="4">
        <v>1720</v>
      </c>
    </row>
    <row r="29" spans="1:9" ht="25.5" customHeight="1">
      <c r="A29" s="3">
        <v>27</v>
      </c>
      <c r="B29" s="4" t="s">
        <v>60</v>
      </c>
      <c r="C29" s="5" t="s">
        <v>61</v>
      </c>
      <c r="D29" s="1" t="s">
        <v>82</v>
      </c>
      <c r="E29" s="1"/>
      <c r="F29" s="5">
        <v>214.88</v>
      </c>
      <c r="G29" s="1">
        <v>305.14499999999998</v>
      </c>
      <c r="H29" s="1">
        <v>290.404</v>
      </c>
      <c r="I29" s="4">
        <v>209.21899999999999</v>
      </c>
    </row>
    <row r="30" spans="1:9" ht="25.5" customHeight="1">
      <c r="A30" s="3">
        <v>28</v>
      </c>
      <c r="B30" s="4" t="s">
        <v>74</v>
      </c>
      <c r="C30" s="5" t="s">
        <v>62</v>
      </c>
      <c r="D30" s="1" t="s">
        <v>84</v>
      </c>
      <c r="E30" s="1"/>
      <c r="F30" s="5">
        <v>2948</v>
      </c>
      <c r="G30" s="1">
        <v>11260</v>
      </c>
      <c r="H30" s="1">
        <v>5590</v>
      </c>
      <c r="I30" s="4">
        <v>4320</v>
      </c>
    </row>
    <row r="31" spans="1:9" ht="25.5" customHeight="1">
      <c r="A31" s="3">
        <v>29</v>
      </c>
      <c r="B31" s="4" t="s">
        <v>7</v>
      </c>
      <c r="C31" s="5" t="s">
        <v>63</v>
      </c>
      <c r="D31" s="1" t="s">
        <v>84</v>
      </c>
      <c r="E31" s="1"/>
      <c r="F31" s="5">
        <v>6110</v>
      </c>
      <c r="G31" s="1">
        <v>7375</v>
      </c>
      <c r="H31" s="1">
        <v>3080.01</v>
      </c>
      <c r="I31" s="4">
        <v>3555</v>
      </c>
    </row>
    <row r="32" spans="1:9" ht="25.5" customHeight="1">
      <c r="A32" s="3">
        <v>30</v>
      </c>
      <c r="B32" s="4" t="s">
        <v>14</v>
      </c>
      <c r="C32" s="5" t="s">
        <v>64</v>
      </c>
      <c r="D32" s="1" t="s">
        <v>84</v>
      </c>
      <c r="E32" s="1"/>
      <c r="F32" s="5">
        <v>6110</v>
      </c>
      <c r="G32" s="1">
        <v>7375</v>
      </c>
      <c r="H32" s="1">
        <v>3080.01</v>
      </c>
      <c r="I32" s="4">
        <v>3555</v>
      </c>
    </row>
    <row r="33" spans="1:9" ht="25.5" customHeight="1">
      <c r="A33" s="3">
        <v>31</v>
      </c>
      <c r="B33" s="4" t="s">
        <v>9</v>
      </c>
      <c r="C33" s="5" t="s">
        <v>65</v>
      </c>
      <c r="D33" s="1" t="s">
        <v>84</v>
      </c>
      <c r="E33" s="1"/>
      <c r="F33" s="5">
        <v>2602.6010000000001</v>
      </c>
      <c r="G33" s="1">
        <v>8034.3980000000001</v>
      </c>
      <c r="H33" s="1">
        <v>3626.067</v>
      </c>
      <c r="I33" s="4">
        <v>2591.8240000000001</v>
      </c>
    </row>
    <row r="34" spans="1:9" ht="25.5" customHeight="1">
      <c r="A34" s="3">
        <v>32</v>
      </c>
      <c r="B34" s="4" t="s">
        <v>5</v>
      </c>
      <c r="C34" s="3" t="s">
        <v>66</v>
      </c>
      <c r="D34" s="1" t="s">
        <v>84</v>
      </c>
      <c r="E34" s="1"/>
      <c r="F34" s="3">
        <v>2602.6010000000001</v>
      </c>
      <c r="G34" s="1">
        <v>2859.1979999999999</v>
      </c>
      <c r="H34" s="1">
        <v>3616.067</v>
      </c>
      <c r="I34" s="4">
        <v>2591.8240000000001</v>
      </c>
    </row>
    <row r="35" spans="1:9" ht="25.5" customHeight="1">
      <c r="A35" s="3">
        <v>33</v>
      </c>
      <c r="B35" s="4" t="s">
        <v>27</v>
      </c>
      <c r="C35" s="3" t="s">
        <v>67</v>
      </c>
      <c r="D35" s="1" t="s">
        <v>88</v>
      </c>
      <c r="E35" s="1"/>
      <c r="F35" s="3">
        <v>4.2</v>
      </c>
      <c r="G35" s="1">
        <v>5.6</v>
      </c>
      <c r="H35" s="1">
        <v>6.6</v>
      </c>
      <c r="I35" s="4">
        <v>5</v>
      </c>
    </row>
    <row r="36" spans="1:9" ht="25.5" customHeight="1">
      <c r="A36" s="3">
        <v>34</v>
      </c>
      <c r="B36" s="4" t="s">
        <v>8</v>
      </c>
      <c r="C36" s="3" t="s">
        <v>68</v>
      </c>
      <c r="D36" s="1" t="s">
        <v>84</v>
      </c>
      <c r="E36" s="1"/>
      <c r="F36" s="3">
        <v>1456.394</v>
      </c>
      <c r="G36" s="1">
        <v>3274.355</v>
      </c>
      <c r="H36" s="1">
        <v>3616.067</v>
      </c>
      <c r="I36" s="4">
        <v>82.48</v>
      </c>
    </row>
    <row r="37" spans="1:9" ht="25.5" customHeight="1">
      <c r="A37" s="3">
        <v>35</v>
      </c>
      <c r="B37" s="4" t="s">
        <v>75</v>
      </c>
      <c r="C37" s="3" t="s">
        <v>69</v>
      </c>
      <c r="D37" s="1" t="s">
        <v>84</v>
      </c>
      <c r="E37" s="1"/>
      <c r="F37" s="3">
        <v>503.38</v>
      </c>
      <c r="G37" s="1">
        <v>796.56100000000004</v>
      </c>
      <c r="H37" s="1">
        <v>1035.441</v>
      </c>
      <c r="I37" s="4">
        <v>606.87</v>
      </c>
    </row>
    <row r="38" spans="1:9" ht="25.5" customHeight="1">
      <c r="A38" s="3">
        <v>36</v>
      </c>
      <c r="B38" s="4" t="s">
        <v>28</v>
      </c>
      <c r="C38" s="3" t="s">
        <v>70</v>
      </c>
      <c r="D38" s="1" t="s">
        <v>84</v>
      </c>
      <c r="E38" s="1"/>
      <c r="F38" s="3">
        <v>603.43700000000001</v>
      </c>
      <c r="G38" s="1">
        <v>677.15</v>
      </c>
      <c r="H38" s="1">
        <v>817.96</v>
      </c>
      <c r="I38" s="4">
        <v>630.97199999999998</v>
      </c>
    </row>
    <row r="39" spans="1:9" ht="25.5" customHeight="1">
      <c r="A39" s="3">
        <v>37</v>
      </c>
      <c r="B39" s="4" t="s">
        <v>29</v>
      </c>
      <c r="C39" s="3" t="s">
        <v>71</v>
      </c>
      <c r="D39" s="1" t="s">
        <v>83</v>
      </c>
      <c r="E39" s="1"/>
      <c r="F39" s="3">
        <v>1189</v>
      </c>
      <c r="G39" s="1">
        <v>1118.42</v>
      </c>
      <c r="H39" s="1">
        <v>1062</v>
      </c>
      <c r="I39" s="4">
        <v>1450</v>
      </c>
    </row>
  </sheetData>
  <mergeCells count="5">
    <mergeCell ref="E1:E2"/>
    <mergeCell ref="A1:A2"/>
    <mergeCell ref="B1:B2"/>
    <mergeCell ref="C1:C2"/>
    <mergeCell ref="D1:D2"/>
  </mergeCells>
  <pageMargins left="0.25" right="0.25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5" zoomScaleNormal="100" workbookViewId="0">
      <selection activeCell="F34" sqref="F34"/>
    </sheetView>
  </sheetViews>
  <sheetFormatPr defaultRowHeight="15"/>
  <cols>
    <col min="2" max="2" width="12.7109375" customWidth="1"/>
    <col min="3" max="3" width="39.140625" bestFit="1" customWidth="1"/>
    <col min="4" max="4" width="6.140625" bestFit="1" customWidth="1"/>
    <col min="5" max="5" width="12.140625" style="21" customWidth="1"/>
    <col min="6" max="6" width="17.7109375" bestFit="1" customWidth="1"/>
    <col min="7" max="7" width="17.5703125" bestFit="1" customWidth="1"/>
    <col min="8" max="9" width="14.5703125" bestFit="1" customWidth="1"/>
  </cols>
  <sheetData>
    <row r="1" spans="1:9" ht="18.75" customHeight="1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9" t="s">
        <v>94</v>
      </c>
      <c r="G1" s="10" t="s">
        <v>95</v>
      </c>
      <c r="H1" s="10" t="s">
        <v>96</v>
      </c>
      <c r="I1" s="10" t="s">
        <v>97</v>
      </c>
    </row>
    <row r="2" spans="1:9" ht="18.75" customHeight="1">
      <c r="A2" s="23"/>
      <c r="B2" s="23"/>
      <c r="C2" s="23"/>
      <c r="D2" s="23"/>
      <c r="E2" s="24"/>
      <c r="F2" s="2"/>
      <c r="G2" s="2"/>
      <c r="H2" s="1"/>
      <c r="I2" s="1"/>
    </row>
    <row r="3" spans="1:9" ht="25.5" customHeight="1">
      <c r="A3" s="3">
        <v>1</v>
      </c>
      <c r="B3" s="3" t="s">
        <v>10</v>
      </c>
      <c r="C3" s="5" t="s">
        <v>30</v>
      </c>
      <c r="D3" s="3" t="s">
        <v>82</v>
      </c>
      <c r="E3" s="3">
        <v>1203.771</v>
      </c>
      <c r="F3" s="5">
        <v>3</v>
      </c>
      <c r="G3" s="5">
        <v>3</v>
      </c>
      <c r="H3" s="5">
        <v>3</v>
      </c>
      <c r="I3" s="5">
        <v>3</v>
      </c>
    </row>
    <row r="4" spans="1:9" ht="25.5" customHeight="1">
      <c r="A4" s="3">
        <v>2</v>
      </c>
      <c r="B4" s="3" t="s">
        <v>11</v>
      </c>
      <c r="C4" s="5" t="s">
        <v>31</v>
      </c>
      <c r="D4" s="3" t="s">
        <v>83</v>
      </c>
      <c r="E4" s="3">
        <v>27.721</v>
      </c>
      <c r="F4" s="5">
        <v>2750</v>
      </c>
      <c r="G4" s="3">
        <v>4900</v>
      </c>
      <c r="H4" s="1">
        <v>2750</v>
      </c>
      <c r="I4" s="4">
        <v>4900</v>
      </c>
    </row>
    <row r="5" spans="1:9" ht="25.5" customHeight="1">
      <c r="A5" s="3">
        <v>3</v>
      </c>
      <c r="B5" s="3" t="s">
        <v>13</v>
      </c>
      <c r="C5" s="5" t="s">
        <v>33</v>
      </c>
      <c r="D5" s="3" t="s">
        <v>84</v>
      </c>
      <c r="E5" s="3">
        <v>246.71100000000001</v>
      </c>
      <c r="F5" s="5">
        <v>1699.71</v>
      </c>
      <c r="G5" s="3">
        <v>984.17</v>
      </c>
      <c r="H5" s="1">
        <v>1690.7</v>
      </c>
      <c r="I5" s="4">
        <v>984.17</v>
      </c>
    </row>
    <row r="6" spans="1:9" ht="25.5" customHeight="1">
      <c r="A6" s="3">
        <v>4</v>
      </c>
      <c r="B6" s="3" t="s">
        <v>15</v>
      </c>
      <c r="C6" s="5" t="s">
        <v>34</v>
      </c>
      <c r="D6" s="3" t="s">
        <v>83</v>
      </c>
      <c r="E6" s="3">
        <v>837.15099999999995</v>
      </c>
      <c r="F6" s="5">
        <v>61.5</v>
      </c>
      <c r="G6" s="5">
        <v>61.5</v>
      </c>
      <c r="H6" s="5">
        <v>61.5</v>
      </c>
      <c r="I6" s="5">
        <v>61.5</v>
      </c>
    </row>
    <row r="7" spans="1:9" ht="25.5" customHeight="1">
      <c r="A7" s="3"/>
      <c r="B7" s="3" t="s">
        <v>6</v>
      </c>
      <c r="C7" s="5" t="s">
        <v>35</v>
      </c>
      <c r="D7" s="3" t="s">
        <v>84</v>
      </c>
      <c r="E7" s="3">
        <v>6.1310000000000002</v>
      </c>
      <c r="F7" s="5">
        <v>40777.03</v>
      </c>
      <c r="G7" s="5">
        <v>40777.03</v>
      </c>
      <c r="H7" s="5">
        <v>40777.03</v>
      </c>
      <c r="I7" s="5">
        <v>40777.03</v>
      </c>
    </row>
    <row r="8" spans="1:9" ht="25.5" customHeight="1">
      <c r="A8" s="3">
        <v>5</v>
      </c>
      <c r="B8" s="3" t="s">
        <v>18</v>
      </c>
      <c r="C8" s="5" t="s">
        <v>72</v>
      </c>
      <c r="D8" s="3" t="s">
        <v>82</v>
      </c>
      <c r="E8" s="3">
        <v>17211.170999999998</v>
      </c>
      <c r="F8" s="16">
        <v>6</v>
      </c>
      <c r="G8" s="16">
        <v>6</v>
      </c>
      <c r="H8" s="16">
        <v>6</v>
      </c>
      <c r="I8" s="16">
        <v>6</v>
      </c>
    </row>
    <row r="9" spans="1:9" ht="25.5" customHeight="1">
      <c r="A9" s="3">
        <v>6</v>
      </c>
      <c r="B9" s="3" t="s">
        <v>76</v>
      </c>
      <c r="C9" s="5" t="s">
        <v>41</v>
      </c>
      <c r="D9" s="3" t="s">
        <v>83</v>
      </c>
      <c r="E9" s="3">
        <v>31.221</v>
      </c>
      <c r="F9" s="5">
        <v>83.58</v>
      </c>
      <c r="G9" s="3">
        <v>84.763999999999996</v>
      </c>
      <c r="H9" s="1">
        <v>83.69</v>
      </c>
      <c r="I9" s="4">
        <v>84.76</v>
      </c>
    </row>
    <row r="10" spans="1:9" ht="25.5" customHeight="1">
      <c r="A10" s="3">
        <v>7</v>
      </c>
      <c r="B10" s="3" t="s">
        <v>22</v>
      </c>
      <c r="C10" s="5" t="s">
        <v>42</v>
      </c>
      <c r="D10" s="3" t="s">
        <v>84</v>
      </c>
      <c r="E10" s="3">
        <v>10954.481</v>
      </c>
      <c r="F10" s="5">
        <v>11.91</v>
      </c>
      <c r="G10" s="3">
        <v>12.122999999999999</v>
      </c>
      <c r="H10" s="1">
        <v>11.95</v>
      </c>
      <c r="I10" s="4">
        <v>12.12</v>
      </c>
    </row>
    <row r="11" spans="1:9" ht="25.5" customHeight="1">
      <c r="A11" s="3">
        <v>8</v>
      </c>
      <c r="B11" s="3" t="s">
        <v>23</v>
      </c>
      <c r="C11" s="5" t="s">
        <v>43</v>
      </c>
      <c r="D11" s="3" t="s">
        <v>84</v>
      </c>
      <c r="E11" s="3">
        <v>10601.191000000001</v>
      </c>
      <c r="F11" s="5">
        <v>0.86699999999999999</v>
      </c>
      <c r="G11" s="3">
        <v>0.85699999999999998</v>
      </c>
      <c r="H11" s="1">
        <v>0.872</v>
      </c>
      <c r="I11" s="4">
        <v>0.85699999999999998</v>
      </c>
    </row>
    <row r="12" spans="1:9" ht="25.5" customHeight="1">
      <c r="A12" s="3">
        <v>9</v>
      </c>
      <c r="B12" s="3" t="s">
        <v>24</v>
      </c>
      <c r="C12" s="5" t="s">
        <v>44</v>
      </c>
      <c r="D12" s="3" t="s">
        <v>84</v>
      </c>
      <c r="E12" s="3">
        <v>11674.491</v>
      </c>
      <c r="F12" s="5">
        <v>58.820999999999998</v>
      </c>
      <c r="G12" s="3">
        <v>60.624000000000002</v>
      </c>
      <c r="H12" s="1">
        <v>59.774999999999999</v>
      </c>
      <c r="I12" s="4">
        <v>60.624000000000002</v>
      </c>
    </row>
    <row r="13" spans="1:9" ht="25.5" customHeight="1">
      <c r="A13" s="3">
        <v>10</v>
      </c>
      <c r="B13" s="3" t="s">
        <v>25</v>
      </c>
      <c r="C13" s="5" t="s">
        <v>45</v>
      </c>
      <c r="D13" s="3" t="s">
        <v>87</v>
      </c>
      <c r="E13" s="3">
        <v>77.340999999999994</v>
      </c>
      <c r="F13" s="5">
        <v>6233.18</v>
      </c>
      <c r="G13" s="3">
        <v>6387.99</v>
      </c>
      <c r="H13" s="1">
        <v>6266.99</v>
      </c>
      <c r="I13" s="4">
        <v>6387.99</v>
      </c>
    </row>
    <row r="14" spans="1:9" ht="31.5">
      <c r="A14" s="14">
        <v>11</v>
      </c>
      <c r="B14" s="3" t="s">
        <v>47</v>
      </c>
      <c r="C14" s="7" t="s">
        <v>46</v>
      </c>
      <c r="D14" s="3" t="s">
        <v>83</v>
      </c>
      <c r="E14" s="3">
        <v>735.351</v>
      </c>
      <c r="F14" s="7">
        <v>159.16999999999999</v>
      </c>
      <c r="G14" s="3">
        <v>158.33600000000001</v>
      </c>
      <c r="H14" s="1">
        <v>160.21</v>
      </c>
      <c r="I14" s="4">
        <v>158.34</v>
      </c>
    </row>
    <row r="15" spans="1:9" ht="25.5" customHeight="1">
      <c r="A15" s="14">
        <v>12</v>
      </c>
      <c r="B15" s="3" t="s">
        <v>48</v>
      </c>
      <c r="C15" s="7" t="s">
        <v>49</v>
      </c>
      <c r="D15" s="3" t="s">
        <v>83</v>
      </c>
      <c r="E15" s="3">
        <v>909.69100000000003</v>
      </c>
      <c r="F15" s="7">
        <v>171.2</v>
      </c>
      <c r="G15" s="3">
        <v>172.39</v>
      </c>
      <c r="H15" s="1">
        <v>175.22</v>
      </c>
      <c r="I15" s="4">
        <v>172.39</v>
      </c>
    </row>
    <row r="16" spans="1:9" ht="25.5" customHeight="1">
      <c r="A16" s="14">
        <v>13</v>
      </c>
      <c r="B16" s="3" t="s">
        <v>89</v>
      </c>
      <c r="C16" s="7"/>
      <c r="D16" s="3" t="s">
        <v>83</v>
      </c>
      <c r="E16" s="3">
        <v>921.99099999999999</v>
      </c>
      <c r="F16" s="7">
        <v>11.09</v>
      </c>
      <c r="G16" s="3">
        <v>13.19</v>
      </c>
      <c r="H16" s="1">
        <v>10.67</v>
      </c>
      <c r="I16" s="4">
        <v>13.19</v>
      </c>
    </row>
    <row r="17" spans="1:9" ht="25.5" customHeight="1">
      <c r="A17" s="3">
        <v>14</v>
      </c>
      <c r="B17" s="3" t="s">
        <v>26</v>
      </c>
      <c r="C17" s="5" t="s">
        <v>50</v>
      </c>
      <c r="D17" s="3" t="s">
        <v>84</v>
      </c>
      <c r="E17" s="3">
        <v>1420.0609999999999</v>
      </c>
      <c r="F17" s="5">
        <v>258.51</v>
      </c>
      <c r="G17" s="3">
        <v>261.72500000000002</v>
      </c>
      <c r="H17" s="1">
        <v>262.8</v>
      </c>
      <c r="I17" s="4">
        <v>261.73</v>
      </c>
    </row>
    <row r="18" spans="1:9" ht="25.5" customHeight="1">
      <c r="A18" s="3">
        <v>15</v>
      </c>
      <c r="B18" s="1" t="s">
        <v>51</v>
      </c>
      <c r="C18" s="5" t="s">
        <v>53</v>
      </c>
      <c r="D18" s="1" t="s">
        <v>84</v>
      </c>
      <c r="E18" s="3">
        <v>3730.471</v>
      </c>
      <c r="F18" s="5">
        <v>5.51</v>
      </c>
      <c r="G18" s="1">
        <v>5.4009999999999998</v>
      </c>
      <c r="H18" s="1">
        <v>7.92</v>
      </c>
      <c r="I18" s="4">
        <v>5.4009999999999998</v>
      </c>
    </row>
    <row r="19" spans="1:9" ht="25.5" customHeight="1">
      <c r="A19" s="3">
        <v>16</v>
      </c>
      <c r="B19" s="1" t="s">
        <v>52</v>
      </c>
      <c r="C19" s="5" t="s">
        <v>54</v>
      </c>
      <c r="D19" s="1" t="s">
        <v>84</v>
      </c>
      <c r="E19" s="3">
        <v>4076.0909999999999</v>
      </c>
      <c r="F19" s="5">
        <v>5.51</v>
      </c>
      <c r="G19" s="1">
        <v>5.4009999999999998</v>
      </c>
      <c r="H19" s="1">
        <v>7.92</v>
      </c>
      <c r="I19" s="4">
        <v>5.4009999999999998</v>
      </c>
    </row>
    <row r="20" spans="1:9" ht="25.5" customHeight="1">
      <c r="A20" s="14">
        <v>17</v>
      </c>
      <c r="B20" s="4" t="s">
        <v>56</v>
      </c>
      <c r="C20" s="5" t="s">
        <v>57</v>
      </c>
      <c r="D20" s="1" t="s">
        <v>82</v>
      </c>
      <c r="E20" s="22">
        <v>317.01100000000002</v>
      </c>
      <c r="F20" s="5">
        <v>1163</v>
      </c>
      <c r="G20" s="1">
        <v>1140</v>
      </c>
      <c r="H20" s="1">
        <v>1184</v>
      </c>
      <c r="I20" s="4">
        <v>1140</v>
      </c>
    </row>
    <row r="21" spans="1:9" ht="25.5" customHeight="1">
      <c r="A21" s="12">
        <v>18</v>
      </c>
      <c r="B21" s="4" t="s">
        <v>90</v>
      </c>
      <c r="C21" s="5"/>
      <c r="D21" s="1" t="s">
        <v>82</v>
      </c>
      <c r="E21" s="22">
        <v>144.42099999999999</v>
      </c>
      <c r="F21" s="5">
        <v>520.38</v>
      </c>
      <c r="G21" s="1">
        <v>510.32299999999998</v>
      </c>
      <c r="H21" s="1">
        <v>530.45000000000005</v>
      </c>
      <c r="I21" s="4">
        <v>510.32</v>
      </c>
    </row>
    <row r="22" spans="1:9" ht="25.5" customHeight="1">
      <c r="A22" s="13">
        <v>19</v>
      </c>
      <c r="B22" s="4" t="s">
        <v>91</v>
      </c>
      <c r="C22" s="5"/>
      <c r="D22" s="1" t="s">
        <v>83</v>
      </c>
      <c r="E22" s="22">
        <v>362.71100000000001</v>
      </c>
      <c r="F22" s="5">
        <v>6.6</v>
      </c>
      <c r="G22" s="1">
        <v>6.5540000000000003</v>
      </c>
      <c r="H22" s="1">
        <v>6.63</v>
      </c>
      <c r="I22" s="4">
        <v>6.5</v>
      </c>
    </row>
    <row r="23" spans="1:9" ht="25.5" customHeight="1">
      <c r="A23" s="15">
        <v>20</v>
      </c>
      <c r="B23" s="4" t="s">
        <v>60</v>
      </c>
      <c r="C23" s="5" t="s">
        <v>61</v>
      </c>
      <c r="D23" s="1" t="s">
        <v>82</v>
      </c>
      <c r="E23" s="22">
        <v>1145.8810000000001</v>
      </c>
      <c r="F23" s="5">
        <v>31.41</v>
      </c>
      <c r="G23" s="1">
        <v>30.786000000000001</v>
      </c>
      <c r="H23" s="1">
        <v>31.98</v>
      </c>
      <c r="I23" s="4">
        <v>30.79</v>
      </c>
    </row>
    <row r="24" spans="1:9" ht="25.5" customHeight="1">
      <c r="A24" s="3">
        <v>21</v>
      </c>
      <c r="B24" s="4" t="s">
        <v>74</v>
      </c>
      <c r="C24" s="5" t="s">
        <v>62</v>
      </c>
      <c r="D24" s="1" t="s">
        <v>84</v>
      </c>
      <c r="E24" s="22">
        <v>187.791</v>
      </c>
      <c r="F24" s="5">
        <v>730</v>
      </c>
      <c r="G24" s="1">
        <v>1190</v>
      </c>
      <c r="H24" s="1">
        <v>1442</v>
      </c>
      <c r="I24" s="4">
        <v>1190</v>
      </c>
    </row>
    <row r="25" spans="1:9" ht="25.5" customHeight="1">
      <c r="A25" s="3">
        <v>22</v>
      </c>
      <c r="B25" s="4" t="s">
        <v>7</v>
      </c>
      <c r="C25" s="5" t="s">
        <v>63</v>
      </c>
      <c r="D25" s="1" t="s">
        <v>84</v>
      </c>
      <c r="E25" s="22">
        <v>142.471</v>
      </c>
      <c r="F25" s="5">
        <v>644</v>
      </c>
      <c r="G25" s="1">
        <v>867.35</v>
      </c>
      <c r="H25" s="1">
        <v>436.5</v>
      </c>
      <c r="I25" s="4">
        <v>867.35</v>
      </c>
    </row>
    <row r="26" spans="1:9" ht="25.5" customHeight="1">
      <c r="A26" s="3">
        <v>23</v>
      </c>
      <c r="B26" s="4" t="s">
        <v>5</v>
      </c>
      <c r="C26" s="3" t="s">
        <v>66</v>
      </c>
      <c r="D26" s="1" t="s">
        <v>84</v>
      </c>
      <c r="E26" s="22">
        <v>142.42099999999999</v>
      </c>
      <c r="F26" s="3">
        <v>688.77</v>
      </c>
      <c r="G26" s="1">
        <v>1802.39</v>
      </c>
      <c r="H26" s="1">
        <v>299.7</v>
      </c>
      <c r="I26" s="4">
        <v>1802.39</v>
      </c>
    </row>
    <row r="27" spans="1:9" ht="25.5" customHeight="1">
      <c r="A27" s="3">
        <v>24</v>
      </c>
      <c r="B27" s="4" t="s">
        <v>92</v>
      </c>
      <c r="C27" s="3"/>
      <c r="D27" s="1" t="s">
        <v>82</v>
      </c>
      <c r="E27" s="22">
        <v>59678.510999999999</v>
      </c>
      <c r="F27" s="3">
        <v>1</v>
      </c>
      <c r="G27" s="3">
        <v>1</v>
      </c>
      <c r="H27" s="3">
        <v>1</v>
      </c>
      <c r="I27" s="3">
        <v>1</v>
      </c>
    </row>
    <row r="28" spans="1:9" ht="25.5" customHeight="1">
      <c r="A28" s="8">
        <v>25</v>
      </c>
      <c r="B28" s="4" t="s">
        <v>93</v>
      </c>
      <c r="C28" s="3"/>
      <c r="D28" s="1" t="s">
        <v>82</v>
      </c>
      <c r="E28" s="22">
        <v>8463.3809999999994</v>
      </c>
      <c r="F28" s="3">
        <v>1</v>
      </c>
      <c r="G28" s="3">
        <v>1</v>
      </c>
      <c r="H28" s="3">
        <v>1</v>
      </c>
      <c r="I28" s="3">
        <v>1</v>
      </c>
    </row>
    <row r="29" spans="1:9" ht="25.5" customHeight="1">
      <c r="A29" s="8">
        <v>26</v>
      </c>
      <c r="B29" s="4" t="s">
        <v>75</v>
      </c>
      <c r="C29" s="3" t="s">
        <v>69</v>
      </c>
      <c r="D29" s="1" t="s">
        <v>84</v>
      </c>
      <c r="E29" s="22">
        <v>757.75099999999998</v>
      </c>
      <c r="F29" s="3">
        <v>322.56</v>
      </c>
      <c r="G29" s="1">
        <v>307.8</v>
      </c>
      <c r="H29" s="1">
        <v>319.2</v>
      </c>
      <c r="I29" s="4">
        <v>307.8</v>
      </c>
    </row>
    <row r="30" spans="1:9" ht="25.5" customHeight="1">
      <c r="A30" s="15">
        <v>27</v>
      </c>
      <c r="B30" s="4" t="s">
        <v>28</v>
      </c>
      <c r="C30" s="3" t="s">
        <v>70</v>
      </c>
      <c r="D30" s="1" t="s">
        <v>84</v>
      </c>
      <c r="E30" s="22">
        <v>159.49100000000001</v>
      </c>
      <c r="F30" s="3">
        <v>451.58</v>
      </c>
      <c r="G30" s="1">
        <v>435.45600000000002</v>
      </c>
      <c r="H30" s="1">
        <v>446.88</v>
      </c>
      <c r="I30" s="4">
        <v>435.46</v>
      </c>
    </row>
    <row r="31" spans="1:9" ht="25.5" customHeight="1">
      <c r="A31" s="15">
        <v>28</v>
      </c>
      <c r="B31" s="4" t="s">
        <v>29</v>
      </c>
      <c r="C31" s="3" t="s">
        <v>71</v>
      </c>
      <c r="D31" s="1" t="s">
        <v>83</v>
      </c>
      <c r="E31" s="22">
        <v>26.170999999999999</v>
      </c>
      <c r="F31" s="3">
        <v>1.9800000000000002E-2</v>
      </c>
      <c r="G31" s="1">
        <v>1.9E-2</v>
      </c>
      <c r="H31" s="1">
        <v>1.9800000000000002E-2</v>
      </c>
      <c r="I31" s="4">
        <v>1.8700000000000001E-2</v>
      </c>
    </row>
    <row r="32" spans="1:9" ht="25.5" customHeight="1">
      <c r="A32" s="15">
        <v>29</v>
      </c>
      <c r="B32" s="3" t="s">
        <v>12</v>
      </c>
      <c r="C32" s="5" t="s">
        <v>32</v>
      </c>
      <c r="D32" s="3" t="s">
        <v>82</v>
      </c>
      <c r="E32" s="20">
        <v>0</v>
      </c>
      <c r="F32" s="5">
        <v>1696</v>
      </c>
      <c r="G32" s="5">
        <v>1696</v>
      </c>
      <c r="H32" s="5">
        <v>1696</v>
      </c>
      <c r="I32" s="5">
        <v>1696</v>
      </c>
    </row>
    <row r="33" spans="6:9">
      <c r="F33">
        <f>SUMPRODUCT($E$3:$E$32,F3:F32)</f>
        <v>4101858.2784938002</v>
      </c>
      <c r="G33">
        <f t="shared" ref="G33:I33" si="0">SUMPRODUCT($E$3:$E$32,G3:G32)</f>
        <v>4279909.5405989997</v>
      </c>
      <c r="H33">
        <f t="shared" si="0"/>
        <v>4197035.4122028006</v>
      </c>
      <c r="I33">
        <f t="shared" si="0"/>
        <v>4279871.7879606998</v>
      </c>
    </row>
    <row r="34" spans="6:9">
      <c r="F34">
        <f>F33/100000</f>
        <v>41.018582784938005</v>
      </c>
      <c r="G34">
        <f t="shared" ref="G34:I34" si="1">G33/100000</f>
        <v>42.799095405989995</v>
      </c>
      <c r="H34">
        <f t="shared" si="1"/>
        <v>41.970354122028006</v>
      </c>
      <c r="I34">
        <f t="shared" si="1"/>
        <v>42.798717879606997</v>
      </c>
    </row>
  </sheetData>
  <sortState ref="A3:I44">
    <sortCondition ref="A3:A44"/>
  </sortState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C9" sqref="C9"/>
    </sheetView>
  </sheetViews>
  <sheetFormatPr defaultRowHeight="15"/>
  <cols>
    <col min="2" max="2" width="12.7109375" customWidth="1"/>
    <col min="3" max="3" width="39.140625" bestFit="1" customWidth="1"/>
    <col min="4" max="4" width="6.140625" bestFit="1" customWidth="1"/>
    <col min="5" max="5" width="6.5703125" bestFit="1" customWidth="1"/>
    <col min="6" max="6" width="17.7109375" bestFit="1" customWidth="1"/>
    <col min="7" max="7" width="17.5703125" bestFit="1" customWidth="1"/>
    <col min="8" max="9" width="14.5703125" bestFit="1" customWidth="1"/>
  </cols>
  <sheetData>
    <row r="1" spans="1:9" ht="18.7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9" t="s">
        <v>94</v>
      </c>
      <c r="G1" s="10" t="s">
        <v>95</v>
      </c>
      <c r="H1" s="10" t="s">
        <v>96</v>
      </c>
      <c r="I1" s="10" t="s">
        <v>97</v>
      </c>
    </row>
    <row r="2" spans="1:9" ht="18.75" customHeight="1">
      <c r="A2" s="23"/>
      <c r="B2" s="23"/>
      <c r="C2" s="23"/>
      <c r="D2" s="23"/>
      <c r="E2" s="23"/>
      <c r="F2" s="2"/>
      <c r="G2" s="2"/>
      <c r="H2" s="1"/>
      <c r="I2" s="1"/>
    </row>
    <row r="3" spans="1:9" ht="25.5" customHeight="1">
      <c r="A3" s="3">
        <v>1</v>
      </c>
      <c r="B3" s="3" t="s">
        <v>11</v>
      </c>
      <c r="C3" s="5" t="s">
        <v>31</v>
      </c>
      <c r="D3" s="3" t="s">
        <v>83</v>
      </c>
      <c r="E3" s="3"/>
      <c r="F3" s="5">
        <v>7200</v>
      </c>
      <c r="G3" s="3"/>
      <c r="H3" s="1"/>
      <c r="I3" s="4"/>
    </row>
    <row r="4" spans="1:9" ht="25.5" customHeight="1">
      <c r="A4" s="3">
        <v>2</v>
      </c>
      <c r="B4" s="3" t="s">
        <v>10</v>
      </c>
      <c r="C4" s="5" t="s">
        <v>30</v>
      </c>
      <c r="D4" s="3" t="s">
        <v>82</v>
      </c>
      <c r="E4" s="3"/>
      <c r="F4" s="5">
        <v>108</v>
      </c>
      <c r="G4" s="5"/>
      <c r="H4" s="5"/>
      <c r="I4" s="5"/>
    </row>
    <row r="5" spans="1:9" ht="25.5" customHeight="1">
      <c r="A5" s="3">
        <v>3</v>
      </c>
      <c r="B5" s="3" t="s">
        <v>13</v>
      </c>
      <c r="C5" s="5" t="s">
        <v>33</v>
      </c>
      <c r="D5" s="3" t="s">
        <v>84</v>
      </c>
      <c r="E5" s="3"/>
      <c r="F5" s="5">
        <v>9225.402</v>
      </c>
      <c r="G5" s="3"/>
      <c r="H5" s="1"/>
      <c r="I5" s="4"/>
    </row>
    <row r="6" spans="1:9" ht="25.5" customHeight="1">
      <c r="A6" s="3">
        <v>4</v>
      </c>
      <c r="B6" s="3" t="s">
        <v>26</v>
      </c>
      <c r="C6" s="5" t="s">
        <v>50</v>
      </c>
      <c r="D6" s="3" t="s">
        <v>84</v>
      </c>
      <c r="E6" s="3"/>
      <c r="F6" s="16">
        <v>256.16800000000001</v>
      </c>
      <c r="G6" s="3"/>
      <c r="H6" s="1"/>
      <c r="I6" s="4"/>
    </row>
    <row r="7" spans="1:9" ht="25.5" customHeight="1">
      <c r="A7" s="3">
        <v>5</v>
      </c>
      <c r="B7" s="3" t="s">
        <v>76</v>
      </c>
      <c r="C7" s="5" t="s">
        <v>41</v>
      </c>
      <c r="D7" s="3" t="s">
        <v>83</v>
      </c>
      <c r="E7" s="3"/>
      <c r="F7" s="5">
        <v>453.34800000000001</v>
      </c>
      <c r="G7" s="3"/>
      <c r="H7" s="1"/>
      <c r="I7" s="4"/>
    </row>
    <row r="8" spans="1:9" ht="25.5" customHeight="1">
      <c r="A8" s="3">
        <v>6</v>
      </c>
      <c r="B8" s="3" t="s">
        <v>22</v>
      </c>
      <c r="C8" s="5" t="s">
        <v>42</v>
      </c>
      <c r="D8" s="3" t="s">
        <v>84</v>
      </c>
      <c r="E8" s="3"/>
      <c r="F8" s="11">
        <v>121.81100000000001</v>
      </c>
      <c r="G8" s="17"/>
      <c r="H8" s="18"/>
      <c r="I8" s="19"/>
    </row>
    <row r="9" spans="1:9" ht="25.5" customHeight="1">
      <c r="A9" s="3">
        <v>7</v>
      </c>
      <c r="B9" s="3" t="s">
        <v>23</v>
      </c>
      <c r="C9" s="5" t="s">
        <v>43</v>
      </c>
      <c r="D9" s="3" t="s">
        <v>84</v>
      </c>
      <c r="E9" s="3"/>
      <c r="F9" s="5">
        <v>10.8</v>
      </c>
      <c r="G9" s="3"/>
      <c r="H9" s="1"/>
      <c r="I9" s="4"/>
    </row>
    <row r="10" spans="1:9" ht="25.5" customHeight="1">
      <c r="A10" s="3">
        <v>8</v>
      </c>
      <c r="B10" s="3" t="s">
        <v>25</v>
      </c>
      <c r="C10" s="5" t="s">
        <v>45</v>
      </c>
      <c r="D10" s="3" t="s">
        <v>87</v>
      </c>
      <c r="E10" s="3"/>
      <c r="F10" s="5">
        <v>41797.811000000002</v>
      </c>
      <c r="G10" s="3"/>
      <c r="H10" s="1"/>
      <c r="I10" s="4"/>
    </row>
    <row r="11" spans="1:9" ht="25.5" customHeight="1">
      <c r="A11" s="3">
        <v>9</v>
      </c>
      <c r="B11" s="3" t="s">
        <v>24</v>
      </c>
      <c r="C11" s="5" t="s">
        <v>44</v>
      </c>
      <c r="D11" s="3" t="s">
        <v>84</v>
      </c>
      <c r="E11" s="3"/>
      <c r="F11" s="5">
        <v>550.64400000000001</v>
      </c>
      <c r="G11" s="3"/>
      <c r="H11" s="1"/>
      <c r="I11" s="4"/>
    </row>
    <row r="12" spans="1:9" ht="25.5" customHeight="1">
      <c r="A12" s="14">
        <v>10</v>
      </c>
      <c r="B12" s="3" t="s">
        <v>47</v>
      </c>
      <c r="C12" s="7" t="s">
        <v>46</v>
      </c>
      <c r="D12" s="3" t="s">
        <v>83</v>
      </c>
      <c r="E12" s="3"/>
      <c r="F12" s="7">
        <v>1175.0540000000001</v>
      </c>
      <c r="G12" s="3"/>
      <c r="H12" s="1"/>
      <c r="I12" s="4"/>
    </row>
    <row r="13" spans="1:9" ht="25.5" customHeight="1">
      <c r="A13" s="14">
        <v>11</v>
      </c>
      <c r="B13" s="3" t="s">
        <v>48</v>
      </c>
      <c r="C13" s="7" t="s">
        <v>49</v>
      </c>
      <c r="D13" s="3" t="s">
        <v>83</v>
      </c>
      <c r="E13" s="3"/>
      <c r="F13" s="7">
        <v>1359.6479999999999</v>
      </c>
      <c r="G13" s="3"/>
      <c r="H13" s="1"/>
      <c r="I13" s="4"/>
    </row>
    <row r="14" spans="1:9" ht="15.75">
      <c r="A14" s="3">
        <v>12</v>
      </c>
      <c r="B14" s="1" t="s">
        <v>52</v>
      </c>
      <c r="C14" s="5" t="s">
        <v>54</v>
      </c>
      <c r="D14" s="1" t="s">
        <v>84</v>
      </c>
      <c r="E14" s="1"/>
      <c r="F14" s="5">
        <v>34.56</v>
      </c>
      <c r="G14" s="1"/>
      <c r="H14" s="1"/>
      <c r="I14" s="4"/>
    </row>
    <row r="15" spans="1:9" ht="25.5" customHeight="1">
      <c r="A15" s="3">
        <v>13</v>
      </c>
      <c r="B15" s="3" t="s">
        <v>6</v>
      </c>
      <c r="C15" s="5" t="s">
        <v>35</v>
      </c>
      <c r="D15" s="3" t="s">
        <v>84</v>
      </c>
      <c r="E15" s="3"/>
      <c r="F15" s="5">
        <v>587189.21699999995</v>
      </c>
      <c r="G15" s="5"/>
      <c r="H15" s="5"/>
      <c r="I15" s="5"/>
    </row>
    <row r="16" spans="1:9" ht="25.5" customHeight="1">
      <c r="A16" s="14">
        <v>14</v>
      </c>
      <c r="B16" s="4" t="s">
        <v>90</v>
      </c>
      <c r="C16" s="5"/>
      <c r="D16" s="1" t="s">
        <v>82</v>
      </c>
      <c r="E16" s="1"/>
      <c r="F16" s="5">
        <v>1878.768</v>
      </c>
      <c r="G16" s="1"/>
      <c r="H16" s="1"/>
      <c r="I16" s="4"/>
    </row>
    <row r="17" spans="1:9" ht="25.5" customHeight="1">
      <c r="A17" s="14">
        <v>15</v>
      </c>
      <c r="B17" s="4" t="s">
        <v>56</v>
      </c>
      <c r="C17" s="5" t="s">
        <v>57</v>
      </c>
      <c r="D17" s="1" t="s">
        <v>82</v>
      </c>
      <c r="E17" s="1"/>
      <c r="F17" s="5">
        <v>3636</v>
      </c>
      <c r="G17" s="1"/>
      <c r="H17" s="1"/>
      <c r="I17" s="4"/>
    </row>
    <row r="18" spans="1:9" ht="25.5" customHeight="1">
      <c r="A18" s="3">
        <v>16</v>
      </c>
      <c r="B18" s="4" t="s">
        <v>60</v>
      </c>
      <c r="C18" s="5" t="s">
        <v>61</v>
      </c>
      <c r="D18" s="1" t="s">
        <v>82</v>
      </c>
      <c r="E18" s="1"/>
      <c r="F18" s="5">
        <v>98.171999999999997</v>
      </c>
      <c r="G18" s="1"/>
      <c r="H18" s="1"/>
      <c r="I18" s="4"/>
    </row>
    <row r="19" spans="1:9" ht="25.5" customHeight="1">
      <c r="A19" s="3">
        <v>17</v>
      </c>
      <c r="B19" s="4" t="s">
        <v>98</v>
      </c>
      <c r="C19" s="5"/>
      <c r="D19" s="1" t="s">
        <v>88</v>
      </c>
      <c r="E19" s="1"/>
      <c r="F19" s="5">
        <v>259.2</v>
      </c>
      <c r="G19" s="1"/>
      <c r="H19" s="1"/>
      <c r="I19" s="4"/>
    </row>
    <row r="20" spans="1:9" ht="25.5" customHeight="1">
      <c r="A20" s="3">
        <v>18</v>
      </c>
      <c r="B20" s="4" t="s">
        <v>99</v>
      </c>
      <c r="C20" s="5"/>
      <c r="D20" s="1" t="s">
        <v>88</v>
      </c>
      <c r="E20" s="1"/>
      <c r="F20" s="5">
        <v>259.2</v>
      </c>
      <c r="G20" s="1"/>
      <c r="H20" s="1"/>
      <c r="I20" s="4"/>
    </row>
    <row r="21" spans="1:9" ht="25.5" customHeight="1">
      <c r="A21" s="8">
        <v>19</v>
      </c>
      <c r="B21" s="4" t="s">
        <v>75</v>
      </c>
      <c r="C21" s="3" t="s">
        <v>69</v>
      </c>
      <c r="D21" s="1" t="s">
        <v>84</v>
      </c>
      <c r="E21" s="1"/>
      <c r="F21" s="3">
        <v>2625.7730000000001</v>
      </c>
      <c r="G21" s="1"/>
      <c r="H21" s="1"/>
      <c r="I21" s="4"/>
    </row>
    <row r="22" spans="1:9" ht="25.5" customHeight="1">
      <c r="A22" s="17">
        <v>20</v>
      </c>
      <c r="B22" s="4" t="s">
        <v>8</v>
      </c>
      <c r="C22" s="3"/>
      <c r="D22" s="1" t="s">
        <v>84</v>
      </c>
      <c r="E22" s="1"/>
      <c r="F22" s="3">
        <v>4715.0600000000004</v>
      </c>
      <c r="G22" s="1"/>
      <c r="H22" s="1"/>
      <c r="I22" s="4"/>
    </row>
    <row r="23" spans="1:9" ht="25.5" customHeight="1">
      <c r="A23" s="15">
        <v>21</v>
      </c>
      <c r="B23" s="4" t="s">
        <v>100</v>
      </c>
      <c r="C23" s="3"/>
      <c r="D23" s="1" t="s">
        <v>87</v>
      </c>
      <c r="E23" s="1"/>
      <c r="F23" s="3">
        <v>7974.72</v>
      </c>
      <c r="G23" s="3"/>
      <c r="H23" s="3"/>
      <c r="I23" s="3"/>
    </row>
    <row r="24" spans="1:9" ht="25.5" customHeight="1">
      <c r="A24" s="15">
        <v>22</v>
      </c>
      <c r="B24" s="4" t="s">
        <v>101</v>
      </c>
      <c r="C24" s="3"/>
      <c r="D24" s="1" t="s">
        <v>82</v>
      </c>
      <c r="E24" s="1"/>
      <c r="F24" s="3">
        <v>36</v>
      </c>
      <c r="G24" s="3"/>
      <c r="H24" s="3"/>
      <c r="I24" s="3"/>
    </row>
    <row r="25" spans="1:9" ht="25.5" customHeight="1">
      <c r="A25" s="15">
        <v>23</v>
      </c>
      <c r="B25" s="4" t="s">
        <v>102</v>
      </c>
      <c r="C25" s="3"/>
      <c r="D25" s="1" t="s">
        <v>82</v>
      </c>
      <c r="E25" s="1"/>
      <c r="F25" s="3">
        <v>72</v>
      </c>
      <c r="G25" s="3"/>
      <c r="H25" s="3"/>
      <c r="I25" s="3"/>
    </row>
    <row r="26" spans="1:9" ht="25.5" customHeight="1">
      <c r="A26" s="3">
        <v>24</v>
      </c>
      <c r="B26" s="4" t="s">
        <v>74</v>
      </c>
      <c r="C26" s="5" t="s">
        <v>62</v>
      </c>
      <c r="D26" s="1" t="s">
        <v>84</v>
      </c>
      <c r="E26" s="1"/>
      <c r="F26" s="5">
        <v>2489.6019999999999</v>
      </c>
      <c r="G26" s="1"/>
      <c r="H26" s="1"/>
      <c r="I26" s="4"/>
    </row>
  </sheetData>
  <sortState ref="A3:I48">
    <sortCondition ref="A3:A48"/>
  </sortState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Causeway</vt:lpstr>
      <vt:lpstr>Box</vt:lpstr>
      <vt:lpstr>Intet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2020-02-27T11:54:34Z</cp:lastPrinted>
  <dcterms:created xsi:type="dcterms:W3CDTF">2020-02-25T12:24:58Z</dcterms:created>
  <dcterms:modified xsi:type="dcterms:W3CDTF">2020-03-11T13:28:17Z</dcterms:modified>
</cp:coreProperties>
</file>