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voiceNo" sheetId="2" r:id="rId1"/>
    <sheet name="rpa" sheetId="3" r:id="rId2"/>
    <sheet name="go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" i="3"/>
</calcChain>
</file>

<file path=xl/sharedStrings.xml><?xml version="1.0" encoding="utf-8"?>
<sst xmlns="http://schemas.openxmlformats.org/spreadsheetml/2006/main" count="369" uniqueCount="155">
  <si>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</si>
  <si>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</si>
  <si>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</si>
  <si>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</si>
  <si>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</si>
  <si>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</si>
  <si>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</si>
  <si>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</si>
  <si>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</si>
  <si>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6</t>
  </si>
  <si>
    <t>Others</t>
  </si>
  <si>
    <t>426</t>
  </si>
  <si>
    <t>425</t>
  </si>
  <si>
    <t>423</t>
  </si>
  <si>
    <t>370</t>
  </si>
  <si>
    <t>5</t>
  </si>
  <si>
    <t>365</t>
  </si>
  <si>
    <t>364</t>
  </si>
  <si>
    <t>363</t>
  </si>
  <si>
    <t>4</t>
  </si>
  <si>
    <t>312</t>
  </si>
  <si>
    <t>311</t>
  </si>
  <si>
    <t>307</t>
  </si>
  <si>
    <t>3</t>
  </si>
  <si>
    <t>280</t>
  </si>
  <si>
    <t>279</t>
  </si>
  <si>
    <t>274</t>
  </si>
  <si>
    <t>273</t>
  </si>
  <si>
    <t>2</t>
  </si>
  <si>
    <t>238</t>
  </si>
  <si>
    <t>237</t>
  </si>
  <si>
    <t>236</t>
  </si>
  <si>
    <t>234</t>
  </si>
  <si>
    <t>223</t>
  </si>
  <si>
    <t>209</t>
  </si>
  <si>
    <t>203</t>
  </si>
  <si>
    <t>1</t>
  </si>
  <si>
    <t>197</t>
  </si>
  <si>
    <t>182</t>
  </si>
  <si>
    <t>174</t>
  </si>
  <si>
    <t>12</t>
  </si>
  <si>
    <t>124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</si>
  <si>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</si>
  <si>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</si>
  <si>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</si>
  <si>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</si>
  <si>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</si>
  <si>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</si>
  <si>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</si>
  <si>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</si>
  <si>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</si>
  <si>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</si>
  <si>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</si>
  <si>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</si>
  <si>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</si>
  <si>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Package No</t>
  </si>
  <si>
    <t>IPC No</t>
  </si>
  <si>
    <t>Voucher No</t>
  </si>
  <si>
    <t>Date</t>
  </si>
  <si>
    <t>HOBI-06</t>
  </si>
  <si>
    <t>KISH-02</t>
  </si>
  <si>
    <t>KISH-09</t>
  </si>
  <si>
    <t>KISH-18</t>
  </si>
  <si>
    <t>KISH-06</t>
  </si>
  <si>
    <t>KISH-16</t>
  </si>
  <si>
    <t>KISH-19</t>
  </si>
  <si>
    <t>HOBI-04</t>
  </si>
  <si>
    <t>KISH-20</t>
  </si>
  <si>
    <t>KISH-26</t>
  </si>
  <si>
    <t>NETR-07</t>
  </si>
  <si>
    <t>2019-06-30</t>
  </si>
  <si>
    <t>Civil</t>
  </si>
  <si>
    <t>477</t>
  </si>
  <si>
    <t xml:space="preserve">kish-05 4th Bill </t>
  </si>
  <si>
    <t>469</t>
  </si>
  <si>
    <t xml:space="preserve">kish-19 5th Bill </t>
  </si>
  <si>
    <t xml:space="preserve">kish-04 5th Bill </t>
  </si>
  <si>
    <t xml:space="preserve">hobi-04 4th Bill </t>
  </si>
  <si>
    <t xml:space="preserve">Netr-02 3rd Bill </t>
  </si>
  <si>
    <t>2019-06-03</t>
  </si>
  <si>
    <t xml:space="preserve">kish-09 4th Bill </t>
  </si>
  <si>
    <t>2019-05-30</t>
  </si>
  <si>
    <t xml:space="preserve">365/Netr-7 3rd Bill </t>
  </si>
  <si>
    <t xml:space="preserve">(Sunm-2)-02 1st Bill </t>
  </si>
  <si>
    <t xml:space="preserve">Hobi-06 6th Bill </t>
  </si>
  <si>
    <t>2019-04-10</t>
  </si>
  <si>
    <t xml:space="preserve">(Sunm-1)-01 2nd Bill </t>
  </si>
  <si>
    <t xml:space="preserve">Netr-3 1st Bill </t>
  </si>
  <si>
    <t>2019-04-08</t>
  </si>
  <si>
    <t xml:space="preserve">kish-25 2nd Bill </t>
  </si>
  <si>
    <t>2019-03-25</t>
  </si>
  <si>
    <t xml:space="preserve">kish-18 6th Bill </t>
  </si>
  <si>
    <t xml:space="preserve">Hobi-06 5th Bill </t>
  </si>
  <si>
    <t xml:space="preserve">Netr-2 2nd Bill </t>
  </si>
  <si>
    <t xml:space="preserve">Hobi-05 1st Bill </t>
  </si>
  <si>
    <t>2019-02-13</t>
  </si>
  <si>
    <t xml:space="preserve">kish-20 2nd Bill </t>
  </si>
  <si>
    <t xml:space="preserve">(Sunm-2)-01 1st Bill </t>
  </si>
  <si>
    <t xml:space="preserve">kish-12 3th Bill </t>
  </si>
  <si>
    <t xml:space="preserve">Sunm-1)-06 1st Bill </t>
  </si>
  <si>
    <t>2019-02-10</t>
  </si>
  <si>
    <t xml:space="preserve">netr-2 1st Bill </t>
  </si>
  <si>
    <t>2019-02-03</t>
  </si>
  <si>
    <t xml:space="preserve">hobi-06 4th Bill </t>
  </si>
  <si>
    <t xml:space="preserve">hobi-01 1st Bill </t>
  </si>
  <si>
    <t>2019-01-30</t>
  </si>
  <si>
    <t xml:space="preserve">(/Sunm-1)-04 1st Bill </t>
  </si>
  <si>
    <t>2019-01-20</t>
  </si>
  <si>
    <t xml:space="preserve">kish-18 4th Bill </t>
  </si>
  <si>
    <t>2019-01-13</t>
  </si>
  <si>
    <t xml:space="preserve">hobi-02 1st Bill </t>
  </si>
  <si>
    <t>2018-12-05</t>
  </si>
  <si>
    <t xml:space="preserve">kish-02 5th Bill </t>
  </si>
  <si>
    <t xml:space="preserve">124/kish-02 5th Bill </t>
  </si>
  <si>
    <t xml:space="preserve">174/hobi-02 1st Bill </t>
  </si>
  <si>
    <t xml:space="preserve">182/kish-18 4th Bill </t>
  </si>
  <si>
    <t xml:space="preserve">197(/Sunm-1)-04 1st Bill </t>
  </si>
  <si>
    <t xml:space="preserve">203/hobi-01 1st Bill </t>
  </si>
  <si>
    <t xml:space="preserve">209/hobi-06 4th Bill </t>
  </si>
  <si>
    <t xml:space="preserve">223/netr-2 1st Bill </t>
  </si>
  <si>
    <t xml:space="preserve">234(/Sunm-1)-06 1st Bill </t>
  </si>
  <si>
    <t xml:space="preserve">236/kish-12 3th Bill </t>
  </si>
  <si>
    <t xml:space="preserve">237(Sunm-2)-01 1st Bill </t>
  </si>
  <si>
    <t xml:space="preserve">238/kish-20 2nd Bill </t>
  </si>
  <si>
    <t xml:space="preserve">279/Hobi-06 5th Bill </t>
  </si>
  <si>
    <t xml:space="preserve">273/Hobi-05 1st Bill </t>
  </si>
  <si>
    <t xml:space="preserve">274/Netr-2 2nd Bill </t>
  </si>
  <si>
    <t xml:space="preserve">280/kish-18 6th Bill </t>
  </si>
  <si>
    <t xml:space="preserve">307/kish-25 2nd Bill </t>
  </si>
  <si>
    <t xml:space="preserve">312(Sunm-1)-01 2nd Bill </t>
  </si>
  <si>
    <t xml:space="preserve">311/Netr-3 1st Bill </t>
  </si>
  <si>
    <t xml:space="preserve">363/Hobi-06 6th Bill </t>
  </si>
  <si>
    <t xml:space="preserve">364(Sunm-2)-02 1st Bill </t>
  </si>
  <si>
    <t xml:space="preserve">370/kish-09 4th Bill </t>
  </si>
  <si>
    <t xml:space="preserve">423/Netr-02 3rd Bill </t>
  </si>
  <si>
    <t xml:space="preserve">477/kish-05 4th Bill </t>
  </si>
  <si>
    <t xml:space="preserve">469/kish-19 5th Bill </t>
  </si>
  <si>
    <t xml:space="preserve">425/hobi-04 4th Bill </t>
  </si>
  <si>
    <t xml:space="preserve">426/kish-04 5th Bill </t>
  </si>
  <si>
    <t>HOBI-02</t>
  </si>
  <si>
    <t>SUNM-04</t>
  </si>
  <si>
    <t>HOBI-01</t>
  </si>
  <si>
    <t>NETR-02</t>
  </si>
  <si>
    <t>SUNM-06</t>
  </si>
  <si>
    <t>KISH-12</t>
  </si>
  <si>
    <t>SUNM-01</t>
  </si>
  <si>
    <t>HOBI-05</t>
  </si>
  <si>
    <t>KISH-25</t>
  </si>
  <si>
    <t>NETR-03</t>
  </si>
  <si>
    <t>SUNM-02</t>
  </si>
  <si>
    <t xml:space="preserve">237/(Sunm-2)-01 1st Bill </t>
  </si>
  <si>
    <t xml:space="preserve">312/(Sunm-1)-01 2nd Bill </t>
  </si>
  <si>
    <t xml:space="preserve">364/(Sunm-2)-02 1st Bill </t>
  </si>
  <si>
    <t xml:space="preserve">197/(Sunm-1)-04 1st Bill </t>
  </si>
  <si>
    <t xml:space="preserve">234/(Sunm-1)-06 1st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</si>
</sst>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ySplit="1" topLeftCell="A9" activePane="bottomLeft" state="frozen"/>
      <selection pane="bottomLeft" activeCell="C2" sqref="C2:C28"/>
    </sheetView>
  </sheetViews>
  <sheetFormatPr defaultRowHeight="15" x14ac:dyDescent="0.25"/>
  <cols>
    <col min="2" max="2" width="15.7109375" customWidth="1"/>
    <col min="3" max="3" width="27.5703125" customWidth="1"/>
    <col min="5" max="5" width="43.5703125" customWidth="1"/>
    <col min="6" max="6" width="16.85546875" style="3" customWidth="1"/>
    <col min="7" max="7" width="14.710937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8">
        <v>3682</v>
      </c>
      <c r="B2" s="8" t="s">
        <v>41</v>
      </c>
      <c r="C2" s="8" t="s">
        <v>111</v>
      </c>
      <c r="D2" s="8" t="s">
        <v>71</v>
      </c>
      <c r="E2" s="8" t="s">
        <v>112</v>
      </c>
      <c r="F2" s="8">
        <v>1770648</v>
      </c>
      <c r="G2" s="8"/>
      <c r="H2" s="8">
        <v>4</v>
      </c>
      <c r="I2" s="8" t="s">
        <v>40</v>
      </c>
    </row>
    <row r="3" spans="1:9" x14ac:dyDescent="0.25">
      <c r="A3" s="8">
        <v>3732</v>
      </c>
      <c r="B3" s="8" t="s">
        <v>39</v>
      </c>
      <c r="C3" s="8" t="s">
        <v>109</v>
      </c>
      <c r="D3" s="8" t="s">
        <v>71</v>
      </c>
      <c r="E3" s="8" t="s">
        <v>110</v>
      </c>
      <c r="F3" s="8">
        <v>11146226.76</v>
      </c>
      <c r="G3" s="8"/>
      <c r="H3" s="8">
        <v>4</v>
      </c>
      <c r="I3" s="8" t="s">
        <v>36</v>
      </c>
    </row>
    <row r="4" spans="1:9" x14ac:dyDescent="0.25">
      <c r="A4" s="8">
        <v>3740</v>
      </c>
      <c r="B4" s="8" t="s">
        <v>38</v>
      </c>
      <c r="C4" s="8" t="s">
        <v>107</v>
      </c>
      <c r="D4" s="8" t="s">
        <v>71</v>
      </c>
      <c r="E4" s="8" t="s">
        <v>108</v>
      </c>
      <c r="F4" s="8">
        <v>10933879</v>
      </c>
      <c r="G4" s="8"/>
      <c r="H4" s="8">
        <v>4</v>
      </c>
      <c r="I4" s="8" t="s">
        <v>36</v>
      </c>
    </row>
    <row r="5" spans="1:9" s="7" customFormat="1" x14ac:dyDescent="0.25">
      <c r="A5" s="8">
        <v>3755</v>
      </c>
      <c r="B5" s="8" t="s">
        <v>37</v>
      </c>
      <c r="C5" s="8" t="s">
        <v>105</v>
      </c>
      <c r="D5" s="8" t="s">
        <v>71</v>
      </c>
      <c r="E5" s="8" t="s">
        <v>106</v>
      </c>
      <c r="F5" s="8">
        <v>52425150.200000003</v>
      </c>
      <c r="G5" s="8"/>
      <c r="H5" s="8">
        <v>4</v>
      </c>
      <c r="I5" s="8" t="s">
        <v>36</v>
      </c>
    </row>
    <row r="6" spans="1:9" s="7" customFormat="1" x14ac:dyDescent="0.25">
      <c r="A6" s="8">
        <v>3761</v>
      </c>
      <c r="B6" s="8" t="s">
        <v>35</v>
      </c>
      <c r="C6" s="8" t="s">
        <v>102</v>
      </c>
      <c r="D6" s="8" t="s">
        <v>71</v>
      </c>
      <c r="E6" s="8" t="s">
        <v>104</v>
      </c>
      <c r="F6" s="8">
        <v>0</v>
      </c>
      <c r="G6" s="8"/>
      <c r="H6" s="8">
        <v>4</v>
      </c>
      <c r="I6" s="8" t="s">
        <v>28</v>
      </c>
    </row>
    <row r="7" spans="1:9" s="7" customFormat="1" x14ac:dyDescent="0.25">
      <c r="A7" s="8">
        <v>3767</v>
      </c>
      <c r="B7" s="8" t="s">
        <v>34</v>
      </c>
      <c r="C7" s="8" t="s">
        <v>102</v>
      </c>
      <c r="D7" s="8" t="s">
        <v>71</v>
      </c>
      <c r="E7" s="8" t="s">
        <v>103</v>
      </c>
      <c r="F7" s="8">
        <v>24305356.280000001</v>
      </c>
      <c r="G7" s="8"/>
      <c r="H7" s="8">
        <v>4</v>
      </c>
      <c r="I7" s="8" t="s">
        <v>28</v>
      </c>
    </row>
    <row r="8" spans="1:9" s="7" customFormat="1" x14ac:dyDescent="0.25">
      <c r="A8" s="8">
        <v>3781</v>
      </c>
      <c r="B8" s="8" t="s">
        <v>33</v>
      </c>
      <c r="C8" s="8" t="s">
        <v>100</v>
      </c>
      <c r="D8" s="8" t="s">
        <v>71</v>
      </c>
      <c r="E8" s="8" t="s">
        <v>101</v>
      </c>
      <c r="F8" s="8">
        <v>0</v>
      </c>
      <c r="G8" s="8"/>
      <c r="H8" s="8">
        <v>4</v>
      </c>
      <c r="I8" s="8" t="s">
        <v>28</v>
      </c>
    </row>
    <row r="9" spans="1:9" s="7" customFormat="1" x14ac:dyDescent="0.25">
      <c r="A9" s="8">
        <v>3793</v>
      </c>
      <c r="B9" s="8" t="s">
        <v>32</v>
      </c>
      <c r="C9" s="8" t="s">
        <v>95</v>
      </c>
      <c r="D9" s="8" t="s">
        <v>71</v>
      </c>
      <c r="E9" s="8" t="s">
        <v>99</v>
      </c>
      <c r="F9" s="8">
        <v>17722559.359999999</v>
      </c>
      <c r="G9" s="8"/>
      <c r="H9" s="8">
        <v>4</v>
      </c>
      <c r="I9" s="8" t="s">
        <v>28</v>
      </c>
    </row>
    <row r="10" spans="1:9" s="7" customFormat="1" x14ac:dyDescent="0.25">
      <c r="A10" s="8">
        <v>3795</v>
      </c>
      <c r="B10" s="8" t="s">
        <v>31</v>
      </c>
      <c r="C10" s="8" t="s">
        <v>95</v>
      </c>
      <c r="D10" s="8" t="s">
        <v>71</v>
      </c>
      <c r="E10" s="8" t="s">
        <v>98</v>
      </c>
      <c r="F10" s="8">
        <v>0</v>
      </c>
      <c r="G10" s="8"/>
      <c r="H10" s="8">
        <v>4</v>
      </c>
      <c r="I10" s="8" t="s">
        <v>28</v>
      </c>
    </row>
    <row r="11" spans="1:9" s="7" customFormat="1" x14ac:dyDescent="0.25">
      <c r="A11" s="8">
        <v>3796</v>
      </c>
      <c r="B11" s="8" t="s">
        <v>30</v>
      </c>
      <c r="C11" s="8" t="s">
        <v>95</v>
      </c>
      <c r="D11" s="8" t="s">
        <v>71</v>
      </c>
      <c r="E11" s="8" t="s">
        <v>97</v>
      </c>
      <c r="F11" s="8">
        <v>13832333.58</v>
      </c>
      <c r="G11" s="8"/>
      <c r="H11" s="8">
        <v>4</v>
      </c>
      <c r="I11" s="8" t="s">
        <v>28</v>
      </c>
    </row>
    <row r="12" spans="1:9" s="7" customFormat="1" x14ac:dyDescent="0.25">
      <c r="A12" s="8">
        <v>3797</v>
      </c>
      <c r="B12" s="8" t="s">
        <v>29</v>
      </c>
      <c r="C12" s="8" t="s">
        <v>95</v>
      </c>
      <c r="D12" s="8" t="s">
        <v>71</v>
      </c>
      <c r="E12" s="8" t="s">
        <v>96</v>
      </c>
      <c r="F12" s="8">
        <v>29030983.02</v>
      </c>
      <c r="G12" s="8"/>
      <c r="H12" s="8">
        <v>4</v>
      </c>
      <c r="I12" s="8" t="s">
        <v>28</v>
      </c>
    </row>
    <row r="13" spans="1:9" s="7" customFormat="1" x14ac:dyDescent="0.25">
      <c r="A13" s="8">
        <v>3832</v>
      </c>
      <c r="B13" s="8" t="s">
        <v>27</v>
      </c>
      <c r="C13" s="8" t="s">
        <v>90</v>
      </c>
      <c r="D13" s="8" t="s">
        <v>71</v>
      </c>
      <c r="E13" s="8" t="s">
        <v>94</v>
      </c>
      <c r="F13" s="8">
        <v>0</v>
      </c>
      <c r="G13" s="8"/>
      <c r="H13" s="8">
        <v>4</v>
      </c>
      <c r="I13" s="8" t="s">
        <v>23</v>
      </c>
    </row>
    <row r="14" spans="1:9" s="7" customFormat="1" x14ac:dyDescent="0.25">
      <c r="A14" s="8">
        <v>3833</v>
      </c>
      <c r="B14" s="8" t="s">
        <v>26</v>
      </c>
      <c r="C14" s="8" t="s">
        <v>90</v>
      </c>
      <c r="D14" s="8" t="s">
        <v>71</v>
      </c>
      <c r="E14" s="8" t="s">
        <v>93</v>
      </c>
      <c r="F14" s="8">
        <v>0</v>
      </c>
      <c r="G14" s="8"/>
      <c r="H14" s="8">
        <v>4</v>
      </c>
      <c r="I14" s="8" t="s">
        <v>23</v>
      </c>
    </row>
    <row r="15" spans="1:9" s="7" customFormat="1" x14ac:dyDescent="0.25">
      <c r="A15" s="8">
        <v>3838</v>
      </c>
      <c r="B15" s="8" t="s">
        <v>25</v>
      </c>
      <c r="C15" s="8" t="s">
        <v>90</v>
      </c>
      <c r="D15" s="8" t="s">
        <v>71</v>
      </c>
      <c r="E15" s="8" t="s">
        <v>92</v>
      </c>
      <c r="F15" s="8">
        <v>0</v>
      </c>
      <c r="G15" s="8"/>
      <c r="H15" s="8">
        <v>4</v>
      </c>
      <c r="I15" s="8" t="s">
        <v>23</v>
      </c>
    </row>
    <row r="16" spans="1:9" s="7" customFormat="1" x14ac:dyDescent="0.25">
      <c r="A16" s="8">
        <v>3839</v>
      </c>
      <c r="B16" s="8" t="s">
        <v>24</v>
      </c>
      <c r="C16" s="8" t="s">
        <v>90</v>
      </c>
      <c r="D16" s="8" t="s">
        <v>71</v>
      </c>
      <c r="E16" s="8" t="s">
        <v>91</v>
      </c>
      <c r="F16" s="8">
        <v>0</v>
      </c>
      <c r="G16" s="8"/>
      <c r="H16" s="8">
        <v>4</v>
      </c>
      <c r="I16" s="8" t="s">
        <v>23</v>
      </c>
    </row>
    <row r="17" spans="1:9" s="7" customFormat="1" x14ac:dyDescent="0.25">
      <c r="A17" s="8">
        <v>3867</v>
      </c>
      <c r="B17" s="8" t="s">
        <v>22</v>
      </c>
      <c r="C17" s="8" t="s">
        <v>88</v>
      </c>
      <c r="D17" s="8" t="s">
        <v>71</v>
      </c>
      <c r="E17" s="8" t="s">
        <v>89</v>
      </c>
      <c r="F17" s="8">
        <v>0</v>
      </c>
      <c r="G17" s="8"/>
      <c r="H17" s="8">
        <v>4</v>
      </c>
      <c r="I17" s="8" t="s">
        <v>19</v>
      </c>
    </row>
    <row r="18" spans="1:9" s="7" customFormat="1" x14ac:dyDescent="0.25">
      <c r="A18" s="8">
        <v>3871</v>
      </c>
      <c r="B18" s="8" t="s">
        <v>21</v>
      </c>
      <c r="C18" s="8" t="s">
        <v>85</v>
      </c>
      <c r="D18" s="8" t="s">
        <v>71</v>
      </c>
      <c r="E18" s="8" t="s">
        <v>87</v>
      </c>
      <c r="F18" s="8">
        <v>0</v>
      </c>
      <c r="G18" s="8"/>
      <c r="H18" s="8">
        <v>4</v>
      </c>
      <c r="I18" s="8" t="s">
        <v>19</v>
      </c>
    </row>
    <row r="19" spans="1:9" s="7" customFormat="1" x14ac:dyDescent="0.25">
      <c r="A19" s="8">
        <v>3872</v>
      </c>
      <c r="B19" s="8" t="s">
        <v>20</v>
      </c>
      <c r="C19" s="8" t="s">
        <v>85</v>
      </c>
      <c r="D19" s="8" t="s">
        <v>10</v>
      </c>
      <c r="E19" s="8" t="s">
        <v>86</v>
      </c>
      <c r="F19" s="8">
        <v>0</v>
      </c>
      <c r="G19" s="8"/>
      <c r="H19" s="8">
        <v>4</v>
      </c>
      <c r="I19" s="8" t="s">
        <v>19</v>
      </c>
    </row>
    <row r="20" spans="1:9" s="7" customFormat="1" x14ac:dyDescent="0.25">
      <c r="A20" s="8">
        <v>3923</v>
      </c>
      <c r="B20" s="8" t="s">
        <v>18</v>
      </c>
      <c r="C20" s="8" t="s">
        <v>81</v>
      </c>
      <c r="D20" s="8" t="s">
        <v>71</v>
      </c>
      <c r="E20" s="8" t="s">
        <v>84</v>
      </c>
      <c r="F20" s="8">
        <v>0</v>
      </c>
      <c r="G20" s="8"/>
      <c r="H20" s="8">
        <v>4</v>
      </c>
      <c r="I20" s="8" t="s">
        <v>15</v>
      </c>
    </row>
    <row r="21" spans="1:9" s="7" customFormat="1" x14ac:dyDescent="0.25">
      <c r="A21" s="8">
        <v>3924</v>
      </c>
      <c r="B21" s="8" t="s">
        <v>17</v>
      </c>
      <c r="C21" s="8" t="s">
        <v>81</v>
      </c>
      <c r="D21" s="8" t="s">
        <v>71</v>
      </c>
      <c r="E21" s="8" t="s">
        <v>83</v>
      </c>
      <c r="F21" s="8">
        <v>0</v>
      </c>
      <c r="G21" s="8"/>
      <c r="H21" s="8">
        <v>4</v>
      </c>
      <c r="I21" s="8" t="s">
        <v>15</v>
      </c>
    </row>
    <row r="22" spans="1:9" s="7" customFormat="1" x14ac:dyDescent="0.25">
      <c r="A22" s="8">
        <v>3925</v>
      </c>
      <c r="B22" s="8" t="s">
        <v>16</v>
      </c>
      <c r="C22" s="8" t="s">
        <v>81</v>
      </c>
      <c r="D22" s="8" t="s">
        <v>71</v>
      </c>
      <c r="E22" s="8" t="s">
        <v>82</v>
      </c>
      <c r="F22" s="8">
        <v>0</v>
      </c>
      <c r="G22" s="8"/>
      <c r="H22" s="8">
        <v>4</v>
      </c>
      <c r="I22" s="8" t="s">
        <v>15</v>
      </c>
    </row>
    <row r="23" spans="1:9" s="7" customFormat="1" x14ac:dyDescent="0.25">
      <c r="A23" s="8">
        <v>3930</v>
      </c>
      <c r="B23" s="8" t="s">
        <v>14</v>
      </c>
      <c r="C23" s="8" t="s">
        <v>79</v>
      </c>
      <c r="D23" s="8" t="s">
        <v>71</v>
      </c>
      <c r="E23" s="8" t="s">
        <v>80</v>
      </c>
      <c r="F23" s="8">
        <v>0</v>
      </c>
      <c r="G23" s="8"/>
      <c r="H23" s="8">
        <v>4</v>
      </c>
      <c r="I23" s="8" t="s">
        <v>9</v>
      </c>
    </row>
    <row r="24" spans="1:9" s="7" customFormat="1" x14ac:dyDescent="0.25">
      <c r="A24" s="8">
        <v>3983</v>
      </c>
      <c r="B24" s="8" t="s">
        <v>13</v>
      </c>
      <c r="C24" s="8" t="s">
        <v>70</v>
      </c>
      <c r="D24" s="8" t="s">
        <v>71</v>
      </c>
      <c r="E24" s="8" t="s">
        <v>78</v>
      </c>
      <c r="F24" s="8">
        <v>0</v>
      </c>
      <c r="G24" s="8"/>
      <c r="H24" s="8">
        <v>4</v>
      </c>
      <c r="I24" s="8" t="s">
        <v>9</v>
      </c>
    </row>
    <row r="25" spans="1:9" s="7" customFormat="1" x14ac:dyDescent="0.25">
      <c r="A25" s="8">
        <v>3985</v>
      </c>
      <c r="B25" s="8" t="s">
        <v>12</v>
      </c>
      <c r="C25" s="8" t="s">
        <v>70</v>
      </c>
      <c r="D25" s="8" t="s">
        <v>71</v>
      </c>
      <c r="E25" s="8" t="s">
        <v>77</v>
      </c>
      <c r="F25" s="8">
        <v>0</v>
      </c>
      <c r="G25" s="8"/>
      <c r="H25" s="8">
        <v>4</v>
      </c>
      <c r="I25" s="8" t="s">
        <v>9</v>
      </c>
    </row>
    <row r="26" spans="1:9" s="7" customFormat="1" x14ac:dyDescent="0.25">
      <c r="A26" s="8">
        <v>3986</v>
      </c>
      <c r="B26" s="8" t="s">
        <v>11</v>
      </c>
      <c r="C26" s="8" t="s">
        <v>70</v>
      </c>
      <c r="D26" s="8" t="s">
        <v>71</v>
      </c>
      <c r="E26" s="8" t="s">
        <v>76</v>
      </c>
      <c r="F26" s="8">
        <v>0</v>
      </c>
      <c r="G26" s="8"/>
      <c r="H26" s="8">
        <v>4</v>
      </c>
      <c r="I26" s="8" t="s">
        <v>9</v>
      </c>
    </row>
    <row r="27" spans="1:9" s="7" customFormat="1" x14ac:dyDescent="0.25">
      <c r="A27" s="8">
        <v>4029</v>
      </c>
      <c r="B27" s="8" t="s">
        <v>74</v>
      </c>
      <c r="C27" s="8" t="s">
        <v>70</v>
      </c>
      <c r="D27" s="8" t="s">
        <v>71</v>
      </c>
      <c r="E27" s="8" t="s">
        <v>75</v>
      </c>
      <c r="F27" s="8">
        <v>0</v>
      </c>
      <c r="G27" s="8"/>
      <c r="H27" s="8">
        <v>4</v>
      </c>
      <c r="I27" s="8" t="s">
        <v>9</v>
      </c>
    </row>
    <row r="28" spans="1:9" s="7" customFormat="1" x14ac:dyDescent="0.25">
      <c r="A28" s="8">
        <v>4037</v>
      </c>
      <c r="B28" s="8" t="s">
        <v>72</v>
      </c>
      <c r="C28" s="8" t="s">
        <v>70</v>
      </c>
      <c r="D28" s="8" t="s">
        <v>71</v>
      </c>
      <c r="E28" s="8" t="s">
        <v>73</v>
      </c>
      <c r="F28" s="8">
        <v>0</v>
      </c>
      <c r="G28" s="8"/>
      <c r="H28" s="8">
        <v>4</v>
      </c>
      <c r="I28" s="8" t="s">
        <v>9</v>
      </c>
    </row>
  </sheetData>
  <sortState ref="A2:I485">
    <sortCondition ref="B2:B485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31.140625" customWidth="1"/>
    <col min="2" max="2" width="12.42578125" style="3" customWidth="1"/>
    <col min="3" max="3" width="24.140625" style="3" customWidth="1"/>
    <col min="4" max="4" width="16" style="3" customWidth="1"/>
    <col min="5" max="5" width="34.85546875" style="3" customWidth="1"/>
    <col min="6" max="7" width="9.140625" style="3" customWidth="1"/>
    <col min="8" max="8" width="12.42578125" style="3" customWidth="1"/>
    <col min="9" max="9" width="19.7109375" style="3" customWidth="1"/>
    <col min="10" max="11" width="9.140625" style="3" customWidth="1"/>
    <col min="12" max="12" width="12.85546875" style="3" customWidth="1"/>
    <col min="13" max="13" width="14.42578125" style="3" customWidth="1"/>
    <col min="14" max="14" width="16.28515625" style="3" customWidth="1"/>
    <col min="15" max="16" width="9.140625" style="3" customWidth="1"/>
    <col min="17" max="17" width="11.42578125" style="3" customWidth="1"/>
    <col min="18" max="18" width="15.7109375" style="3" bestFit="1" customWidth="1"/>
    <col min="21" max="21" width="14.42578125" customWidth="1"/>
  </cols>
  <sheetData>
    <row r="1" spans="1:18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8</v>
      </c>
      <c r="Q1" s="2" t="s">
        <v>57</v>
      </c>
      <c r="R1" s="2" t="s">
        <v>58</v>
      </c>
    </row>
    <row r="2" spans="1:18" x14ac:dyDescent="0.25">
      <c r="A2" s="6" t="s">
        <v>113</v>
      </c>
      <c r="B2" s="4">
        <v>0</v>
      </c>
      <c r="C2" s="4">
        <v>0</v>
      </c>
      <c r="D2" s="4">
        <v>656433.37</v>
      </c>
      <c r="E2" s="4">
        <v>65574.149999999994</v>
      </c>
      <c r="F2" s="4">
        <v>0</v>
      </c>
      <c r="G2" s="4">
        <v>0</v>
      </c>
      <c r="H2" s="9">
        <v>0</v>
      </c>
      <c r="I2" s="4">
        <v>800749.62000000011</v>
      </c>
      <c r="J2" s="4">
        <v>0</v>
      </c>
      <c r="K2" s="4">
        <v>0</v>
      </c>
      <c r="L2" s="4">
        <v>0</v>
      </c>
      <c r="M2" s="10">
        <v>1522757.1400000001</v>
      </c>
      <c r="N2" s="4" t="s">
        <v>60</v>
      </c>
      <c r="O2" s="4">
        <v>5</v>
      </c>
      <c r="P2" s="4">
        <v>12</v>
      </c>
      <c r="Q2" s="4" t="str">
        <f>LEFT(A2,FIND("/",A2)-1)</f>
        <v>124</v>
      </c>
      <c r="R2" s="4" t="s">
        <v>111</v>
      </c>
    </row>
    <row r="3" spans="1:18" x14ac:dyDescent="0.25">
      <c r="A3" s="6" t="s">
        <v>114</v>
      </c>
      <c r="B3" s="4">
        <v>0</v>
      </c>
      <c r="C3" s="4">
        <v>0</v>
      </c>
      <c r="D3" s="4">
        <v>28573.5</v>
      </c>
      <c r="E3" s="4">
        <v>0</v>
      </c>
      <c r="F3" s="4">
        <v>18318</v>
      </c>
      <c r="G3" s="4">
        <v>0</v>
      </c>
      <c r="H3" s="4">
        <v>82121.399999999994</v>
      </c>
      <c r="I3" s="4">
        <v>18495018.100000001</v>
      </c>
      <c r="J3" s="4">
        <v>0</v>
      </c>
      <c r="K3" s="4">
        <v>0</v>
      </c>
      <c r="L3" s="4">
        <v>0</v>
      </c>
      <c r="M3" s="9">
        <v>18624031</v>
      </c>
      <c r="N3" s="4" t="s">
        <v>139</v>
      </c>
      <c r="O3" s="4">
        <v>1</v>
      </c>
      <c r="P3" s="4">
        <v>1</v>
      </c>
      <c r="Q3" s="4" t="str">
        <f t="shared" ref="Q3:Q28" si="0">LEFT(A3,FIND("/",A3)-1)</f>
        <v>174</v>
      </c>
      <c r="R3" s="4" t="s">
        <v>109</v>
      </c>
    </row>
    <row r="4" spans="1:18" x14ac:dyDescent="0.25">
      <c r="A4" s="6" t="s">
        <v>115</v>
      </c>
      <c r="B4" s="4">
        <v>0</v>
      </c>
      <c r="C4" s="4">
        <v>0</v>
      </c>
      <c r="D4" s="4">
        <v>2455227.41</v>
      </c>
      <c r="E4" s="4">
        <v>6947908.5300000003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9403135.9400000013</v>
      </c>
      <c r="N4" s="4" t="s">
        <v>62</v>
      </c>
      <c r="O4" s="4">
        <v>4</v>
      </c>
      <c r="P4" s="4">
        <v>1</v>
      </c>
      <c r="Q4" s="4" t="str">
        <f t="shared" si="0"/>
        <v>182</v>
      </c>
      <c r="R4" s="4" t="s">
        <v>107</v>
      </c>
    </row>
    <row r="5" spans="1:18" x14ac:dyDescent="0.25">
      <c r="A5" s="6" t="s">
        <v>153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45085629.169999987</v>
      </c>
      <c r="J5" s="4">
        <v>0</v>
      </c>
      <c r="K5" s="4">
        <v>0</v>
      </c>
      <c r="L5" s="4">
        <v>0</v>
      </c>
      <c r="M5" s="4">
        <v>45085629.169999987</v>
      </c>
      <c r="N5" s="4" t="s">
        <v>140</v>
      </c>
      <c r="O5" s="4">
        <v>1</v>
      </c>
      <c r="P5" s="4">
        <v>1</v>
      </c>
      <c r="Q5" s="4" t="str">
        <f t="shared" si="0"/>
        <v>197</v>
      </c>
      <c r="R5" s="4" t="s">
        <v>105</v>
      </c>
    </row>
    <row r="6" spans="1:18" x14ac:dyDescent="0.25">
      <c r="A6" s="6" t="s">
        <v>117</v>
      </c>
      <c r="B6" s="4">
        <v>0</v>
      </c>
      <c r="C6" s="4">
        <v>0</v>
      </c>
      <c r="D6" s="4">
        <v>103931.61</v>
      </c>
      <c r="E6" s="4">
        <v>0</v>
      </c>
      <c r="F6" s="4">
        <v>224079.5</v>
      </c>
      <c r="G6" s="4">
        <v>0</v>
      </c>
      <c r="H6" s="4">
        <v>19908810.68</v>
      </c>
      <c r="I6" s="4">
        <v>0</v>
      </c>
      <c r="J6" s="4">
        <v>0</v>
      </c>
      <c r="K6" s="4">
        <v>0</v>
      </c>
      <c r="L6" s="4">
        <v>0</v>
      </c>
      <c r="M6" s="4">
        <v>20236821.789999999</v>
      </c>
      <c r="N6" s="4" t="s">
        <v>141</v>
      </c>
      <c r="O6" s="4">
        <v>1</v>
      </c>
      <c r="P6" s="4">
        <v>2</v>
      </c>
      <c r="Q6" s="4" t="str">
        <f t="shared" si="0"/>
        <v>203</v>
      </c>
      <c r="R6" s="4" t="s">
        <v>102</v>
      </c>
    </row>
    <row r="7" spans="1:18" x14ac:dyDescent="0.25">
      <c r="A7" s="6" t="s">
        <v>118</v>
      </c>
      <c r="B7" s="4">
        <v>0</v>
      </c>
      <c r="C7" s="4">
        <v>0</v>
      </c>
      <c r="D7" s="4">
        <v>15154912.689999999</v>
      </c>
      <c r="E7" s="4">
        <v>514422.33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15669335.02</v>
      </c>
      <c r="N7" s="4" t="s">
        <v>63</v>
      </c>
      <c r="O7" s="4">
        <v>4</v>
      </c>
      <c r="P7" s="4">
        <v>2</v>
      </c>
      <c r="Q7" s="4" t="str">
        <f t="shared" si="0"/>
        <v>209</v>
      </c>
      <c r="R7" s="4" t="s">
        <v>102</v>
      </c>
    </row>
    <row r="8" spans="1:18" x14ac:dyDescent="0.25">
      <c r="A8" s="6" t="s">
        <v>119</v>
      </c>
      <c r="B8" s="4">
        <v>0</v>
      </c>
      <c r="C8" s="4">
        <v>0</v>
      </c>
      <c r="D8" s="4">
        <v>0</v>
      </c>
      <c r="E8" s="4">
        <v>0</v>
      </c>
      <c r="F8" s="4">
        <v>6995439.5199999996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6995439.5199999996</v>
      </c>
      <c r="N8" s="4" t="s">
        <v>142</v>
      </c>
      <c r="O8" s="4">
        <v>1</v>
      </c>
      <c r="P8" s="4">
        <v>2</v>
      </c>
      <c r="Q8" s="4" t="str">
        <f t="shared" si="0"/>
        <v>223</v>
      </c>
      <c r="R8" s="4" t="s">
        <v>100</v>
      </c>
    </row>
    <row r="9" spans="1:18" x14ac:dyDescent="0.25">
      <c r="A9" s="6" t="s">
        <v>154</v>
      </c>
      <c r="B9" s="4">
        <v>7268.89</v>
      </c>
      <c r="C9" s="4">
        <v>0</v>
      </c>
      <c r="D9" s="4">
        <v>19993176.760000002</v>
      </c>
      <c r="E9" s="4">
        <v>77488.320000000007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20077933.970000003</v>
      </c>
      <c r="N9" s="4" t="s">
        <v>143</v>
      </c>
      <c r="O9" s="4">
        <v>1</v>
      </c>
      <c r="P9" s="4">
        <v>2</v>
      </c>
      <c r="Q9" s="4" t="str">
        <f t="shared" si="0"/>
        <v>234</v>
      </c>
      <c r="R9" s="4" t="s">
        <v>95</v>
      </c>
    </row>
    <row r="10" spans="1:18" x14ac:dyDescent="0.25">
      <c r="A10" s="6" t="s">
        <v>121</v>
      </c>
      <c r="B10" s="4">
        <v>0</v>
      </c>
      <c r="C10" s="4">
        <v>0</v>
      </c>
      <c r="D10" s="4">
        <v>6460782.4699999997</v>
      </c>
      <c r="E10" s="4">
        <v>2596088.46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9056870.9299999997</v>
      </c>
      <c r="N10" s="4" t="s">
        <v>144</v>
      </c>
      <c r="O10" s="4">
        <v>3</v>
      </c>
      <c r="P10" s="4">
        <v>2</v>
      </c>
      <c r="Q10" s="4" t="str">
        <f t="shared" si="0"/>
        <v>236</v>
      </c>
      <c r="R10" s="4" t="s">
        <v>95</v>
      </c>
    </row>
    <row r="11" spans="1:18" x14ac:dyDescent="0.25">
      <c r="A11" s="6" t="s">
        <v>150</v>
      </c>
      <c r="B11" s="4">
        <v>3921.03</v>
      </c>
      <c r="C11" s="4">
        <v>0</v>
      </c>
      <c r="D11" s="4">
        <v>115965.85</v>
      </c>
      <c r="E11" s="4">
        <v>98616.63</v>
      </c>
      <c r="F11" s="4">
        <v>0</v>
      </c>
      <c r="G11" s="4">
        <v>0</v>
      </c>
      <c r="H11" s="4">
        <v>0</v>
      </c>
      <c r="I11" s="4">
        <v>13271654.1</v>
      </c>
      <c r="J11" s="4">
        <v>0</v>
      </c>
      <c r="K11" s="4">
        <v>0</v>
      </c>
      <c r="L11" s="4">
        <v>0</v>
      </c>
      <c r="M11" s="4">
        <v>13490157.609999999</v>
      </c>
      <c r="N11" s="4" t="s">
        <v>145</v>
      </c>
      <c r="O11" s="4">
        <v>1</v>
      </c>
      <c r="P11" s="4">
        <v>2</v>
      </c>
      <c r="Q11" s="4" t="str">
        <f t="shared" si="0"/>
        <v>237</v>
      </c>
      <c r="R11" s="4" t="s">
        <v>95</v>
      </c>
    </row>
    <row r="12" spans="1:18" x14ac:dyDescent="0.25">
      <c r="A12" s="6" t="s">
        <v>123</v>
      </c>
      <c r="B12" s="4">
        <v>112792.21</v>
      </c>
      <c r="C12" s="4">
        <v>0</v>
      </c>
      <c r="D12" s="4">
        <v>18742907.800000001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18855700.010000002</v>
      </c>
      <c r="N12" s="4" t="s">
        <v>67</v>
      </c>
      <c r="O12" s="4">
        <v>2</v>
      </c>
      <c r="P12" s="4">
        <v>2</v>
      </c>
      <c r="Q12" s="4" t="str">
        <f t="shared" si="0"/>
        <v>238</v>
      </c>
      <c r="R12" s="4" t="s">
        <v>95</v>
      </c>
    </row>
    <row r="13" spans="1:18" x14ac:dyDescent="0.25">
      <c r="A13" s="6" t="s">
        <v>124</v>
      </c>
      <c r="B13" s="4">
        <v>83802.05</v>
      </c>
      <c r="C13" s="4">
        <v>0</v>
      </c>
      <c r="D13" s="4">
        <v>31338049.760000002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31421851.810000002</v>
      </c>
      <c r="N13" s="4" t="s">
        <v>59</v>
      </c>
      <c r="O13" s="4">
        <v>5</v>
      </c>
      <c r="P13" s="4">
        <v>3</v>
      </c>
      <c r="Q13" s="4" t="str">
        <f t="shared" si="0"/>
        <v>279</v>
      </c>
      <c r="R13" s="4" t="s">
        <v>90</v>
      </c>
    </row>
    <row r="14" spans="1:18" x14ac:dyDescent="0.25">
      <c r="A14" s="6" t="s">
        <v>125</v>
      </c>
      <c r="B14" s="4">
        <v>0</v>
      </c>
      <c r="C14" s="4">
        <v>0</v>
      </c>
      <c r="D14" s="4">
        <v>4781037.9000000004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4781037.9000000004</v>
      </c>
      <c r="N14" s="4" t="s">
        <v>146</v>
      </c>
      <c r="O14" s="4">
        <v>1</v>
      </c>
      <c r="P14" s="4">
        <v>3</v>
      </c>
      <c r="Q14" s="4" t="str">
        <f t="shared" si="0"/>
        <v>273</v>
      </c>
      <c r="R14" s="4" t="s">
        <v>90</v>
      </c>
    </row>
    <row r="15" spans="1:18" x14ac:dyDescent="0.25">
      <c r="A15" s="6" t="s">
        <v>126</v>
      </c>
      <c r="B15" s="4">
        <v>0</v>
      </c>
      <c r="C15" s="4">
        <v>0</v>
      </c>
      <c r="D15" s="4">
        <v>0</v>
      </c>
      <c r="E15" s="4">
        <v>0</v>
      </c>
      <c r="F15" s="4">
        <v>13166479.6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13166479.6</v>
      </c>
      <c r="N15" s="4" t="s">
        <v>142</v>
      </c>
      <c r="O15" s="4">
        <v>2</v>
      </c>
      <c r="P15" s="4">
        <v>3</v>
      </c>
      <c r="Q15" s="4" t="str">
        <f t="shared" si="0"/>
        <v>274</v>
      </c>
      <c r="R15" s="4" t="s">
        <v>90</v>
      </c>
    </row>
    <row r="16" spans="1:18" x14ac:dyDescent="0.25">
      <c r="A16" s="6" t="s">
        <v>127</v>
      </c>
      <c r="B16" s="4">
        <v>0</v>
      </c>
      <c r="C16" s="4">
        <v>0</v>
      </c>
      <c r="D16" s="4">
        <v>3857718.8</v>
      </c>
      <c r="E16" s="4">
        <v>2469376.77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6327095.5700000003</v>
      </c>
      <c r="N16" s="4" t="s">
        <v>62</v>
      </c>
      <c r="O16" s="4">
        <v>6</v>
      </c>
      <c r="P16" s="4">
        <v>3</v>
      </c>
      <c r="Q16" s="4" t="str">
        <f t="shared" si="0"/>
        <v>280</v>
      </c>
      <c r="R16" s="4" t="s">
        <v>90</v>
      </c>
    </row>
    <row r="17" spans="1:18" x14ac:dyDescent="0.25">
      <c r="A17" s="6" t="s">
        <v>128</v>
      </c>
      <c r="B17" s="4">
        <v>44908.93</v>
      </c>
      <c r="C17" s="4">
        <v>0</v>
      </c>
      <c r="D17" s="4">
        <v>14048377.449999999</v>
      </c>
      <c r="E17" s="4">
        <v>6306861.0499999998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20400147.43</v>
      </c>
      <c r="N17" s="4" t="s">
        <v>147</v>
      </c>
      <c r="O17" s="4">
        <v>2</v>
      </c>
      <c r="P17" s="4">
        <v>4</v>
      </c>
      <c r="Q17" s="4" t="str">
        <f t="shared" si="0"/>
        <v>307</v>
      </c>
      <c r="R17" s="4" t="s">
        <v>88</v>
      </c>
    </row>
    <row r="18" spans="1:18" x14ac:dyDescent="0.25">
      <c r="A18" s="6" t="s">
        <v>151</v>
      </c>
      <c r="B18" s="4">
        <v>1608.59</v>
      </c>
      <c r="C18" s="4">
        <v>0</v>
      </c>
      <c r="D18" s="4">
        <v>47574.51</v>
      </c>
      <c r="E18" s="4">
        <v>15114860.25</v>
      </c>
      <c r="F18" s="4">
        <v>0</v>
      </c>
      <c r="G18" s="4">
        <v>0</v>
      </c>
      <c r="H18" s="4">
        <v>0</v>
      </c>
      <c r="I18" s="4">
        <v>10772312.24</v>
      </c>
      <c r="J18" s="4">
        <v>0</v>
      </c>
      <c r="K18" s="4">
        <v>0</v>
      </c>
      <c r="L18" s="4">
        <v>0</v>
      </c>
      <c r="M18" s="4">
        <v>25936355.59</v>
      </c>
      <c r="N18" s="4" t="s">
        <v>145</v>
      </c>
      <c r="O18" s="4">
        <v>2</v>
      </c>
      <c r="P18" s="4">
        <v>4</v>
      </c>
      <c r="Q18" s="4" t="str">
        <f t="shared" si="0"/>
        <v>312</v>
      </c>
      <c r="R18" s="4" t="s">
        <v>85</v>
      </c>
    </row>
    <row r="19" spans="1:18" x14ac:dyDescent="0.25">
      <c r="A19" s="6" t="s">
        <v>130</v>
      </c>
      <c r="B19" s="4">
        <v>0</v>
      </c>
      <c r="C19" s="4">
        <v>77107.600000000006</v>
      </c>
      <c r="D19" s="4">
        <v>0</v>
      </c>
      <c r="E19" s="4">
        <v>0</v>
      </c>
      <c r="F19" s="4">
        <v>0</v>
      </c>
      <c r="G19" s="4">
        <v>89113.2</v>
      </c>
      <c r="H19" s="4">
        <v>12805611.560000001</v>
      </c>
      <c r="I19" s="4">
        <v>0</v>
      </c>
      <c r="J19" s="4">
        <v>0</v>
      </c>
      <c r="K19" s="4">
        <v>0</v>
      </c>
      <c r="L19" s="4">
        <v>0</v>
      </c>
      <c r="M19" s="4">
        <v>12971832.360000001</v>
      </c>
      <c r="N19" s="4" t="s">
        <v>148</v>
      </c>
      <c r="O19" s="4">
        <v>1</v>
      </c>
      <c r="P19" s="4">
        <v>4</v>
      </c>
      <c r="Q19" s="4" t="str">
        <f t="shared" si="0"/>
        <v>311</v>
      </c>
      <c r="R19" s="4" t="s">
        <v>85</v>
      </c>
    </row>
    <row r="20" spans="1:18" x14ac:dyDescent="0.25">
      <c r="A20" s="6" t="s">
        <v>82</v>
      </c>
      <c r="B20" s="4">
        <v>0</v>
      </c>
      <c r="C20" s="4">
        <v>0</v>
      </c>
      <c r="D20" s="4">
        <v>0</v>
      </c>
      <c r="E20" s="4">
        <v>13304585.279999999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13304585.279999999</v>
      </c>
      <c r="N20" s="4" t="s">
        <v>69</v>
      </c>
      <c r="O20" s="4">
        <v>3</v>
      </c>
      <c r="P20" s="4">
        <v>5</v>
      </c>
      <c r="Q20" s="4" t="str">
        <f t="shared" si="0"/>
        <v>365</v>
      </c>
      <c r="R20" s="4" t="s">
        <v>81</v>
      </c>
    </row>
    <row r="21" spans="1:18" x14ac:dyDescent="0.25">
      <c r="A21" s="6" t="s">
        <v>131</v>
      </c>
      <c r="B21" s="4">
        <v>90153.8</v>
      </c>
      <c r="C21" s="4">
        <v>0</v>
      </c>
      <c r="D21" s="4">
        <v>22830724.440000001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22920878.240000002</v>
      </c>
      <c r="N21" s="4" t="s">
        <v>59</v>
      </c>
      <c r="O21" s="4">
        <v>6</v>
      </c>
      <c r="P21" s="4">
        <v>5</v>
      </c>
      <c r="Q21" s="4" t="str">
        <f t="shared" si="0"/>
        <v>363</v>
      </c>
      <c r="R21" s="4" t="s">
        <v>81</v>
      </c>
    </row>
    <row r="22" spans="1:18" x14ac:dyDescent="0.25">
      <c r="A22" s="6" t="s">
        <v>152</v>
      </c>
      <c r="B22" s="4">
        <v>0</v>
      </c>
      <c r="C22" s="4">
        <v>0</v>
      </c>
      <c r="D22" s="4">
        <v>0</v>
      </c>
      <c r="E22" s="4">
        <v>13198165.439999999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13198165.439999999</v>
      </c>
      <c r="N22" s="4" t="s">
        <v>149</v>
      </c>
      <c r="O22" s="4">
        <v>1</v>
      </c>
      <c r="P22" s="4">
        <v>5</v>
      </c>
      <c r="Q22" s="4" t="str">
        <f t="shared" si="0"/>
        <v>364</v>
      </c>
      <c r="R22" s="4" t="s">
        <v>81</v>
      </c>
    </row>
    <row r="23" spans="1:18" x14ac:dyDescent="0.25">
      <c r="A23" s="6" t="s">
        <v>133</v>
      </c>
      <c r="B23" s="4">
        <v>0</v>
      </c>
      <c r="C23" s="4">
        <v>0</v>
      </c>
      <c r="D23" s="4">
        <v>6089089.7000000002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6089089.7000000002</v>
      </c>
      <c r="N23" s="4" t="s">
        <v>61</v>
      </c>
      <c r="O23" s="4">
        <v>4</v>
      </c>
      <c r="P23" s="4">
        <v>6</v>
      </c>
      <c r="Q23" s="4" t="str">
        <f t="shared" si="0"/>
        <v>370</v>
      </c>
      <c r="R23" s="4" t="s">
        <v>79</v>
      </c>
    </row>
    <row r="24" spans="1:18" x14ac:dyDescent="0.25">
      <c r="A24" s="6" t="s">
        <v>134</v>
      </c>
      <c r="B24" s="4">
        <v>0</v>
      </c>
      <c r="C24" s="4">
        <v>0</v>
      </c>
      <c r="D24" s="4">
        <v>0</v>
      </c>
      <c r="E24" s="4">
        <v>0</v>
      </c>
      <c r="F24" s="4">
        <v>9794637.4199999999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9794637.4199999999</v>
      </c>
      <c r="N24" s="4" t="s">
        <v>142</v>
      </c>
      <c r="O24" s="4">
        <v>3</v>
      </c>
      <c r="P24" s="4">
        <v>6</v>
      </c>
      <c r="Q24" s="4" t="str">
        <f t="shared" si="0"/>
        <v>423</v>
      </c>
      <c r="R24" s="4" t="s">
        <v>70</v>
      </c>
    </row>
    <row r="25" spans="1:18" x14ac:dyDescent="0.25">
      <c r="A25" s="6" t="s">
        <v>135</v>
      </c>
      <c r="B25" s="4">
        <v>0</v>
      </c>
      <c r="C25" s="4">
        <v>0</v>
      </c>
      <c r="D25" s="4">
        <v>51345.91</v>
      </c>
      <c r="E25" s="4">
        <v>0</v>
      </c>
      <c r="F25" s="4">
        <v>0</v>
      </c>
      <c r="G25" s="4">
        <v>0</v>
      </c>
      <c r="H25" s="4">
        <v>0</v>
      </c>
      <c r="I25" s="4">
        <v>4308493.83</v>
      </c>
      <c r="J25" s="4">
        <v>0</v>
      </c>
      <c r="K25" s="4">
        <v>0</v>
      </c>
      <c r="L25" s="4">
        <v>0</v>
      </c>
      <c r="M25" s="4">
        <v>4359839.74</v>
      </c>
      <c r="N25" s="4" t="s">
        <v>66</v>
      </c>
      <c r="O25" s="4">
        <v>4</v>
      </c>
      <c r="P25" s="4">
        <v>6</v>
      </c>
      <c r="Q25" s="4" t="str">
        <f t="shared" si="0"/>
        <v>477</v>
      </c>
      <c r="R25" s="4" t="s">
        <v>70</v>
      </c>
    </row>
    <row r="26" spans="1:18" x14ac:dyDescent="0.25">
      <c r="A26" s="6" t="s">
        <v>136</v>
      </c>
      <c r="B26" s="4">
        <v>0</v>
      </c>
      <c r="C26" s="4">
        <v>0</v>
      </c>
      <c r="D26" s="4">
        <v>1565842.72</v>
      </c>
      <c r="E26" s="4">
        <v>1457464.09</v>
      </c>
      <c r="F26" s="4">
        <v>0</v>
      </c>
      <c r="G26" s="4">
        <v>0</v>
      </c>
      <c r="H26" s="4">
        <v>0</v>
      </c>
      <c r="I26" s="4">
        <v>18819.73</v>
      </c>
      <c r="J26" s="4">
        <v>0</v>
      </c>
      <c r="K26" s="4">
        <v>0</v>
      </c>
      <c r="L26" s="4">
        <v>0</v>
      </c>
      <c r="M26" s="4">
        <v>3042126.54</v>
      </c>
      <c r="N26" s="4" t="s">
        <v>68</v>
      </c>
      <c r="O26" s="4">
        <v>6</v>
      </c>
      <c r="P26" s="4">
        <v>6</v>
      </c>
      <c r="Q26" s="4" t="str">
        <f t="shared" si="0"/>
        <v>469</v>
      </c>
      <c r="R26" s="4" t="s">
        <v>70</v>
      </c>
    </row>
    <row r="27" spans="1:18" x14ac:dyDescent="0.25">
      <c r="A27" s="6" t="s">
        <v>137</v>
      </c>
      <c r="B27" s="4">
        <v>0</v>
      </c>
      <c r="C27" s="4">
        <v>0</v>
      </c>
      <c r="D27" s="4">
        <v>858663.75</v>
      </c>
      <c r="E27" s="4">
        <v>0</v>
      </c>
      <c r="F27" s="4">
        <v>0</v>
      </c>
      <c r="G27" s="4">
        <v>0</v>
      </c>
      <c r="H27" s="4">
        <v>0</v>
      </c>
      <c r="I27" s="4">
        <v>1245389.94</v>
      </c>
      <c r="J27" s="4">
        <v>0</v>
      </c>
      <c r="K27" s="4">
        <v>0</v>
      </c>
      <c r="L27" s="4">
        <v>0</v>
      </c>
      <c r="M27" s="4">
        <v>2104053.69</v>
      </c>
      <c r="N27" s="4" t="s">
        <v>64</v>
      </c>
      <c r="O27" s="4">
        <v>8</v>
      </c>
      <c r="P27" s="4">
        <v>6</v>
      </c>
      <c r="Q27" s="4" t="str">
        <f t="shared" si="0"/>
        <v>425</v>
      </c>
      <c r="R27" s="4" t="s">
        <v>70</v>
      </c>
    </row>
    <row r="28" spans="1:18" x14ac:dyDescent="0.25">
      <c r="A28" s="6" t="s">
        <v>138</v>
      </c>
      <c r="B28" s="4">
        <v>0</v>
      </c>
      <c r="C28" s="4">
        <v>0</v>
      </c>
      <c r="D28" s="4">
        <v>17719.310000000001</v>
      </c>
      <c r="E28" s="4">
        <v>6767536.0800000001</v>
      </c>
      <c r="F28" s="4">
        <v>0</v>
      </c>
      <c r="G28" s="4">
        <v>0</v>
      </c>
      <c r="H28" s="4">
        <v>0</v>
      </c>
      <c r="I28" s="4">
        <v>10032.15</v>
      </c>
      <c r="J28" s="4">
        <v>0</v>
      </c>
      <c r="K28" s="4">
        <v>0</v>
      </c>
      <c r="L28" s="4">
        <v>0</v>
      </c>
      <c r="M28" s="4">
        <v>6795287.54</v>
      </c>
      <c r="N28" s="4" t="s">
        <v>65</v>
      </c>
      <c r="O28" s="4">
        <v>5</v>
      </c>
      <c r="P28" s="4">
        <v>6</v>
      </c>
      <c r="Q28" s="4" t="str">
        <f t="shared" si="0"/>
        <v>426</v>
      </c>
      <c r="R28" s="4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70" zoomScaleNormal="70" workbookViewId="0">
      <selection sqref="A1:R28"/>
    </sheetView>
  </sheetViews>
  <sheetFormatPr defaultRowHeight="15" x14ac:dyDescent="0.25"/>
  <cols>
    <col min="1" max="1" width="33.28515625" customWidth="1"/>
    <col min="3" max="3" width="11.7109375" customWidth="1"/>
    <col min="4" max="4" width="19.42578125" style="3" customWidth="1"/>
    <col min="9" max="9" width="17.7109375" style="3" customWidth="1"/>
    <col min="12" max="12" width="14.140625" customWidth="1"/>
    <col min="13" max="13" width="14" customWidth="1"/>
    <col min="14" max="14" width="15" customWidth="1"/>
    <col min="17" max="17" width="13.85546875" customWidth="1"/>
    <col min="18" max="18" width="18.5703125" customWidth="1"/>
  </cols>
  <sheetData>
    <row r="1" spans="1:18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8</v>
      </c>
      <c r="Q1" s="2" t="s">
        <v>57</v>
      </c>
      <c r="R1" s="2" t="s">
        <v>58</v>
      </c>
    </row>
    <row r="2" spans="1:18" x14ac:dyDescent="0.25">
      <c r="A2" s="6" t="s">
        <v>113</v>
      </c>
      <c r="B2" s="6">
        <v>0</v>
      </c>
      <c r="C2" s="6">
        <v>0</v>
      </c>
      <c r="D2" s="4">
        <v>106861.32</v>
      </c>
      <c r="E2" s="6">
        <v>10674.86</v>
      </c>
      <c r="F2" s="6">
        <v>0</v>
      </c>
      <c r="G2" s="6">
        <v>0</v>
      </c>
      <c r="H2" s="6">
        <v>0</v>
      </c>
      <c r="I2" s="4">
        <v>130354.68</v>
      </c>
      <c r="J2" s="6">
        <v>0</v>
      </c>
      <c r="K2" s="6">
        <v>0</v>
      </c>
      <c r="L2" s="6">
        <v>0</v>
      </c>
      <c r="M2" s="9">
        <v>247890.86</v>
      </c>
      <c r="N2" s="6" t="s">
        <v>60</v>
      </c>
      <c r="O2" s="4">
        <v>5</v>
      </c>
      <c r="P2" s="4">
        <v>12</v>
      </c>
      <c r="Q2" s="4" t="s">
        <v>41</v>
      </c>
      <c r="R2" s="4" t="s">
        <v>111</v>
      </c>
    </row>
    <row r="3" spans="1:18" x14ac:dyDescent="0.25">
      <c r="A3" s="6" t="s">
        <v>114</v>
      </c>
      <c r="B3" s="6">
        <v>0</v>
      </c>
      <c r="C3" s="6">
        <v>0</v>
      </c>
      <c r="D3" s="4">
        <v>4651.5</v>
      </c>
      <c r="E3" s="6">
        <v>0</v>
      </c>
      <c r="F3" s="6">
        <v>2982</v>
      </c>
      <c r="G3" s="6">
        <v>0</v>
      </c>
      <c r="H3" s="6">
        <v>13368.6</v>
      </c>
      <c r="I3" s="4">
        <v>3010816.9</v>
      </c>
      <c r="J3" s="6">
        <v>0</v>
      </c>
      <c r="K3" s="6">
        <v>0</v>
      </c>
      <c r="L3" s="6">
        <v>0</v>
      </c>
      <c r="M3" s="10">
        <v>3031819</v>
      </c>
      <c r="N3" s="6" t="s">
        <v>139</v>
      </c>
      <c r="O3" s="4">
        <v>1</v>
      </c>
      <c r="P3" s="4">
        <v>1</v>
      </c>
      <c r="Q3" s="4" t="s">
        <v>39</v>
      </c>
      <c r="R3" s="4" t="s">
        <v>109</v>
      </c>
    </row>
    <row r="4" spans="1:18" x14ac:dyDescent="0.25">
      <c r="A4" s="6" t="s">
        <v>115</v>
      </c>
      <c r="B4" s="6">
        <v>0</v>
      </c>
      <c r="C4" s="6">
        <v>0</v>
      </c>
      <c r="D4" s="4">
        <v>399688.18</v>
      </c>
      <c r="E4" s="6">
        <v>1131054.8799999999</v>
      </c>
      <c r="F4" s="6">
        <v>0</v>
      </c>
      <c r="G4" s="6">
        <v>0</v>
      </c>
      <c r="H4" s="6">
        <v>0</v>
      </c>
      <c r="I4" s="4">
        <v>0</v>
      </c>
      <c r="J4" s="6">
        <v>0</v>
      </c>
      <c r="K4" s="6">
        <v>0</v>
      </c>
      <c r="L4" s="6">
        <v>0</v>
      </c>
      <c r="M4" s="6">
        <v>1530743.0599999998</v>
      </c>
      <c r="N4" s="6" t="s">
        <v>62</v>
      </c>
      <c r="O4" s="4">
        <v>4</v>
      </c>
      <c r="P4" s="4">
        <v>1</v>
      </c>
      <c r="Q4" s="4" t="s">
        <v>38</v>
      </c>
      <c r="R4" s="4" t="s">
        <v>107</v>
      </c>
    </row>
    <row r="5" spans="1:18" x14ac:dyDescent="0.25">
      <c r="A5" s="6" t="s">
        <v>116</v>
      </c>
      <c r="B5" s="6">
        <v>0</v>
      </c>
      <c r="C5" s="6">
        <v>0</v>
      </c>
      <c r="D5" s="4">
        <v>0</v>
      </c>
      <c r="E5" s="6">
        <v>0</v>
      </c>
      <c r="F5" s="6">
        <v>0</v>
      </c>
      <c r="G5" s="6">
        <v>0</v>
      </c>
      <c r="H5" s="6">
        <v>0</v>
      </c>
      <c r="I5" s="4">
        <v>7339521.0299999993</v>
      </c>
      <c r="J5" s="6">
        <v>0</v>
      </c>
      <c r="K5" s="6">
        <v>0</v>
      </c>
      <c r="L5" s="6">
        <v>0</v>
      </c>
      <c r="M5" s="6">
        <v>7339521.0299999993</v>
      </c>
      <c r="N5" s="6" t="s">
        <v>140</v>
      </c>
      <c r="O5" s="4">
        <v>1</v>
      </c>
      <c r="P5" s="4">
        <v>1</v>
      </c>
      <c r="Q5" s="4" t="s">
        <v>37</v>
      </c>
      <c r="R5" s="4" t="s">
        <v>105</v>
      </c>
    </row>
    <row r="6" spans="1:18" x14ac:dyDescent="0.25">
      <c r="A6" s="6" t="s">
        <v>117</v>
      </c>
      <c r="B6" s="6">
        <v>0</v>
      </c>
      <c r="C6" s="6">
        <v>0</v>
      </c>
      <c r="D6" s="4">
        <v>16919.099999999999</v>
      </c>
      <c r="E6" s="6">
        <v>0</v>
      </c>
      <c r="F6" s="6">
        <v>36478.06</v>
      </c>
      <c r="G6" s="6">
        <v>0</v>
      </c>
      <c r="H6" s="6">
        <v>3240969.18</v>
      </c>
      <c r="I6" s="4">
        <v>0</v>
      </c>
      <c r="J6" s="6">
        <v>0</v>
      </c>
      <c r="K6" s="6">
        <v>0</v>
      </c>
      <c r="L6" s="6">
        <v>0</v>
      </c>
      <c r="M6" s="6">
        <v>3294366.3400000003</v>
      </c>
      <c r="N6" s="6" t="s">
        <v>141</v>
      </c>
      <c r="O6" s="4">
        <v>1</v>
      </c>
      <c r="P6" s="4">
        <v>2</v>
      </c>
      <c r="Q6" s="4" t="s">
        <v>35</v>
      </c>
      <c r="R6" s="4" t="s">
        <v>102</v>
      </c>
    </row>
    <row r="7" spans="1:18" x14ac:dyDescent="0.25">
      <c r="A7" s="6" t="s">
        <v>118</v>
      </c>
      <c r="B7" s="6">
        <v>0</v>
      </c>
      <c r="C7" s="6">
        <v>0</v>
      </c>
      <c r="D7" s="4">
        <v>2467078.81</v>
      </c>
      <c r="E7" s="6">
        <v>83743.17</v>
      </c>
      <c r="F7" s="6">
        <v>0</v>
      </c>
      <c r="G7" s="6">
        <v>0</v>
      </c>
      <c r="H7" s="6">
        <v>0</v>
      </c>
      <c r="I7" s="4">
        <v>0</v>
      </c>
      <c r="J7" s="6">
        <v>0</v>
      </c>
      <c r="K7" s="6">
        <v>0</v>
      </c>
      <c r="L7" s="6">
        <v>0</v>
      </c>
      <c r="M7" s="6">
        <v>2550821.98</v>
      </c>
      <c r="N7" s="6" t="s">
        <v>63</v>
      </c>
      <c r="O7" s="4">
        <v>4</v>
      </c>
      <c r="P7" s="4">
        <v>2</v>
      </c>
      <c r="Q7" s="4" t="s">
        <v>34</v>
      </c>
      <c r="R7" s="4" t="s">
        <v>102</v>
      </c>
    </row>
    <row r="8" spans="1:18" x14ac:dyDescent="0.25">
      <c r="A8" s="6" t="s">
        <v>119</v>
      </c>
      <c r="B8" s="6">
        <v>0</v>
      </c>
      <c r="C8" s="6">
        <v>0</v>
      </c>
      <c r="D8" s="4">
        <v>0</v>
      </c>
      <c r="E8" s="6">
        <v>0</v>
      </c>
      <c r="F8" s="6">
        <v>1138792.48</v>
      </c>
      <c r="G8" s="6">
        <v>0</v>
      </c>
      <c r="H8" s="6">
        <v>0</v>
      </c>
      <c r="I8" s="4">
        <v>0</v>
      </c>
      <c r="J8" s="6">
        <v>0</v>
      </c>
      <c r="K8" s="6">
        <v>0</v>
      </c>
      <c r="L8" s="6">
        <v>0</v>
      </c>
      <c r="M8" s="6">
        <v>1138792.48</v>
      </c>
      <c r="N8" s="6" t="s">
        <v>142</v>
      </c>
      <c r="O8" s="4">
        <v>1</v>
      </c>
      <c r="P8" s="4">
        <v>2</v>
      </c>
      <c r="Q8" s="4" t="s">
        <v>33</v>
      </c>
      <c r="R8" s="4" t="s">
        <v>100</v>
      </c>
    </row>
    <row r="9" spans="1:18" x14ac:dyDescent="0.25">
      <c r="A9" s="6" t="s">
        <v>120</v>
      </c>
      <c r="B9" s="6">
        <v>1183.31</v>
      </c>
      <c r="C9" s="6">
        <v>0</v>
      </c>
      <c r="D9" s="4">
        <v>3254703.19</v>
      </c>
      <c r="E9" s="6">
        <v>12614.38</v>
      </c>
      <c r="F9" s="6">
        <v>0</v>
      </c>
      <c r="G9" s="6">
        <v>0</v>
      </c>
      <c r="H9" s="6">
        <v>0</v>
      </c>
      <c r="I9" s="4">
        <v>0</v>
      </c>
      <c r="J9" s="6">
        <v>0</v>
      </c>
      <c r="K9" s="6">
        <v>0</v>
      </c>
      <c r="L9" s="6">
        <v>0</v>
      </c>
      <c r="M9" s="6">
        <v>3268500.88</v>
      </c>
      <c r="N9" s="6" t="s">
        <v>143</v>
      </c>
      <c r="O9" s="4">
        <v>1</v>
      </c>
      <c r="P9" s="4">
        <v>2</v>
      </c>
      <c r="Q9" s="4" t="s">
        <v>32</v>
      </c>
      <c r="R9" s="4" t="s">
        <v>95</v>
      </c>
    </row>
    <row r="10" spans="1:18" x14ac:dyDescent="0.25">
      <c r="A10" s="6" t="s">
        <v>121</v>
      </c>
      <c r="B10" s="6">
        <v>0</v>
      </c>
      <c r="C10" s="6">
        <v>0</v>
      </c>
      <c r="D10" s="4">
        <v>1051755.28</v>
      </c>
      <c r="E10" s="6">
        <v>422619.06</v>
      </c>
      <c r="F10" s="6">
        <v>0</v>
      </c>
      <c r="G10" s="6">
        <v>0</v>
      </c>
      <c r="H10" s="6">
        <v>0</v>
      </c>
      <c r="I10" s="4">
        <v>0</v>
      </c>
      <c r="J10" s="6">
        <v>0</v>
      </c>
      <c r="K10" s="6">
        <v>0</v>
      </c>
      <c r="L10" s="6">
        <v>0</v>
      </c>
      <c r="M10" s="6">
        <v>1474374.34</v>
      </c>
      <c r="N10" s="6" t="s">
        <v>144</v>
      </c>
      <c r="O10" s="4">
        <v>3</v>
      </c>
      <c r="P10" s="4">
        <v>2</v>
      </c>
      <c r="Q10" s="4" t="s">
        <v>31</v>
      </c>
      <c r="R10" s="4" t="s">
        <v>95</v>
      </c>
    </row>
    <row r="11" spans="1:18" x14ac:dyDescent="0.25">
      <c r="A11" s="6" t="s">
        <v>122</v>
      </c>
      <c r="B11" s="6">
        <v>638.30999999999995</v>
      </c>
      <c r="C11" s="6">
        <v>0</v>
      </c>
      <c r="D11" s="4">
        <v>18878.16</v>
      </c>
      <c r="E11" s="6">
        <v>16053.87</v>
      </c>
      <c r="F11" s="6">
        <v>0</v>
      </c>
      <c r="G11" s="6">
        <v>0</v>
      </c>
      <c r="H11" s="6">
        <v>0</v>
      </c>
      <c r="I11" s="4">
        <v>2160501.86</v>
      </c>
      <c r="J11" s="6">
        <v>0</v>
      </c>
      <c r="K11" s="6">
        <v>0</v>
      </c>
      <c r="L11" s="6">
        <v>0</v>
      </c>
      <c r="M11" s="6">
        <v>2196072.1999999997</v>
      </c>
      <c r="N11" s="6" t="s">
        <v>145</v>
      </c>
      <c r="O11" s="4">
        <v>1</v>
      </c>
      <c r="P11" s="4">
        <v>2</v>
      </c>
      <c r="Q11" s="4" t="s">
        <v>30</v>
      </c>
      <c r="R11" s="4" t="s">
        <v>95</v>
      </c>
    </row>
    <row r="12" spans="1:18" x14ac:dyDescent="0.25">
      <c r="A12" s="6" t="s">
        <v>123</v>
      </c>
      <c r="B12" s="6">
        <v>18361.52</v>
      </c>
      <c r="C12" s="6">
        <v>0</v>
      </c>
      <c r="D12" s="4">
        <v>3051171.04</v>
      </c>
      <c r="E12" s="6">
        <v>0</v>
      </c>
      <c r="F12" s="6">
        <v>0</v>
      </c>
      <c r="G12" s="6">
        <v>0</v>
      </c>
      <c r="H12" s="6">
        <v>0</v>
      </c>
      <c r="I12" s="4">
        <v>0</v>
      </c>
      <c r="J12" s="6">
        <v>0</v>
      </c>
      <c r="K12" s="6">
        <v>0</v>
      </c>
      <c r="L12" s="6">
        <v>0</v>
      </c>
      <c r="M12" s="6">
        <v>3069532.56</v>
      </c>
      <c r="N12" s="6" t="s">
        <v>67</v>
      </c>
      <c r="O12" s="4">
        <v>2</v>
      </c>
      <c r="P12" s="4">
        <v>2</v>
      </c>
      <c r="Q12" s="4" t="s">
        <v>29</v>
      </c>
      <c r="R12" s="4" t="s">
        <v>95</v>
      </c>
    </row>
    <row r="13" spans="1:18" x14ac:dyDescent="0.25">
      <c r="A13" s="6" t="s">
        <v>124</v>
      </c>
      <c r="B13" s="6">
        <v>13642.2</v>
      </c>
      <c r="C13" s="6">
        <v>0</v>
      </c>
      <c r="D13" s="4">
        <v>5101542.9800000004</v>
      </c>
      <c r="E13" s="6">
        <v>0</v>
      </c>
      <c r="F13" s="6">
        <v>0</v>
      </c>
      <c r="G13" s="6">
        <v>0</v>
      </c>
      <c r="H13" s="6">
        <v>0</v>
      </c>
      <c r="I13" s="4">
        <v>0</v>
      </c>
      <c r="J13" s="6">
        <v>0</v>
      </c>
      <c r="K13" s="6">
        <v>0</v>
      </c>
      <c r="L13" s="6">
        <v>0</v>
      </c>
      <c r="M13" s="6">
        <v>5115185.1800000006</v>
      </c>
      <c r="N13" s="6" t="s">
        <v>59</v>
      </c>
      <c r="O13" s="4">
        <v>5</v>
      </c>
      <c r="P13" s="4">
        <v>3</v>
      </c>
      <c r="Q13" s="4" t="s">
        <v>25</v>
      </c>
      <c r="R13" s="4" t="s">
        <v>90</v>
      </c>
    </row>
    <row r="14" spans="1:18" x14ac:dyDescent="0.25">
      <c r="A14" s="6" t="s">
        <v>125</v>
      </c>
      <c r="B14" s="6">
        <v>0</v>
      </c>
      <c r="C14" s="6">
        <v>0</v>
      </c>
      <c r="D14" s="4">
        <v>716132.1</v>
      </c>
      <c r="E14" s="6">
        <v>0</v>
      </c>
      <c r="F14" s="6">
        <v>0</v>
      </c>
      <c r="G14" s="6">
        <v>0</v>
      </c>
      <c r="H14" s="6">
        <v>0</v>
      </c>
      <c r="I14" s="4">
        <v>0</v>
      </c>
      <c r="J14" s="6">
        <v>0</v>
      </c>
      <c r="K14" s="6">
        <v>0</v>
      </c>
      <c r="L14" s="6">
        <v>0</v>
      </c>
      <c r="M14" s="6">
        <v>716132.1</v>
      </c>
      <c r="N14" s="6" t="s">
        <v>146</v>
      </c>
      <c r="O14" s="4">
        <v>1</v>
      </c>
      <c r="P14" s="4">
        <v>3</v>
      </c>
      <c r="Q14" s="4" t="s">
        <v>27</v>
      </c>
      <c r="R14" s="4" t="s">
        <v>90</v>
      </c>
    </row>
    <row r="15" spans="1:18" x14ac:dyDescent="0.25">
      <c r="A15" s="6" t="s">
        <v>126</v>
      </c>
      <c r="B15" s="6">
        <v>0</v>
      </c>
      <c r="C15" s="6">
        <v>0</v>
      </c>
      <c r="D15" s="4">
        <v>0</v>
      </c>
      <c r="E15" s="6">
        <v>0</v>
      </c>
      <c r="F15" s="6">
        <v>2143380.4</v>
      </c>
      <c r="G15" s="6">
        <v>0</v>
      </c>
      <c r="H15" s="6">
        <v>0</v>
      </c>
      <c r="I15" s="4">
        <v>0</v>
      </c>
      <c r="J15" s="6">
        <v>0</v>
      </c>
      <c r="K15" s="6">
        <v>0</v>
      </c>
      <c r="L15" s="6">
        <v>0</v>
      </c>
      <c r="M15" s="6">
        <v>2143380.4</v>
      </c>
      <c r="N15" s="6" t="s">
        <v>142</v>
      </c>
      <c r="O15" s="4">
        <v>2</v>
      </c>
      <c r="P15" s="4">
        <v>3</v>
      </c>
      <c r="Q15" s="4" t="s">
        <v>26</v>
      </c>
      <c r="R15" s="4" t="s">
        <v>90</v>
      </c>
    </row>
    <row r="16" spans="1:18" x14ac:dyDescent="0.25">
      <c r="A16" s="6" t="s">
        <v>127</v>
      </c>
      <c r="B16" s="6">
        <v>0</v>
      </c>
      <c r="C16" s="6">
        <v>0</v>
      </c>
      <c r="D16" s="4">
        <v>596055.59</v>
      </c>
      <c r="E16" s="6">
        <v>381587.19</v>
      </c>
      <c r="F16" s="6">
        <v>0</v>
      </c>
      <c r="G16" s="6">
        <v>0</v>
      </c>
      <c r="H16" s="6">
        <v>0</v>
      </c>
      <c r="I16" s="4">
        <v>0</v>
      </c>
      <c r="J16" s="6">
        <v>0</v>
      </c>
      <c r="K16" s="6">
        <v>0</v>
      </c>
      <c r="L16" s="6">
        <v>0</v>
      </c>
      <c r="M16" s="6">
        <v>977642.78</v>
      </c>
      <c r="N16" s="6" t="s">
        <v>62</v>
      </c>
      <c r="O16" s="4">
        <v>6</v>
      </c>
      <c r="P16" s="4">
        <v>3</v>
      </c>
      <c r="Q16" s="4" t="s">
        <v>24</v>
      </c>
      <c r="R16" s="4" t="s">
        <v>90</v>
      </c>
    </row>
    <row r="17" spans="1:18" x14ac:dyDescent="0.25">
      <c r="A17" s="6" t="s">
        <v>128</v>
      </c>
      <c r="B17" s="6">
        <v>7310.76</v>
      </c>
      <c r="C17" s="6">
        <v>0</v>
      </c>
      <c r="D17" s="4">
        <v>2286945.16</v>
      </c>
      <c r="E17" s="6">
        <v>1026698.31</v>
      </c>
      <c r="F17" s="6">
        <v>0</v>
      </c>
      <c r="G17" s="6">
        <v>0</v>
      </c>
      <c r="H17" s="6">
        <v>0</v>
      </c>
      <c r="I17" s="4">
        <v>0</v>
      </c>
      <c r="J17" s="6">
        <v>0</v>
      </c>
      <c r="K17" s="6">
        <v>0</v>
      </c>
      <c r="L17" s="6">
        <v>0</v>
      </c>
      <c r="M17" s="6">
        <v>3320954.23</v>
      </c>
      <c r="N17" s="6" t="s">
        <v>147</v>
      </c>
      <c r="O17" s="4">
        <v>2</v>
      </c>
      <c r="P17" s="4">
        <v>4</v>
      </c>
      <c r="Q17" s="4" t="s">
        <v>22</v>
      </c>
      <c r="R17" s="4" t="s">
        <v>88</v>
      </c>
    </row>
    <row r="18" spans="1:18" x14ac:dyDescent="0.25">
      <c r="A18" s="6" t="s">
        <v>129</v>
      </c>
      <c r="B18" s="6">
        <v>261.86</v>
      </c>
      <c r="C18" s="6">
        <v>0</v>
      </c>
      <c r="D18" s="4">
        <v>7744.69</v>
      </c>
      <c r="E18" s="6">
        <v>2460558.64</v>
      </c>
      <c r="F18" s="6">
        <v>0</v>
      </c>
      <c r="G18" s="6">
        <v>0</v>
      </c>
      <c r="H18" s="6">
        <v>0</v>
      </c>
      <c r="I18" s="4">
        <v>1753632.23</v>
      </c>
      <c r="J18" s="6">
        <v>0</v>
      </c>
      <c r="K18" s="6">
        <v>0</v>
      </c>
      <c r="L18" s="6">
        <v>0</v>
      </c>
      <c r="M18" s="6">
        <v>4222197.42</v>
      </c>
      <c r="N18" s="6" t="s">
        <v>145</v>
      </c>
      <c r="O18" s="4">
        <v>2</v>
      </c>
      <c r="P18" s="4">
        <v>4</v>
      </c>
      <c r="Q18" s="4" t="s">
        <v>20</v>
      </c>
      <c r="R18" s="4" t="s">
        <v>85</v>
      </c>
    </row>
    <row r="19" spans="1:18" x14ac:dyDescent="0.25">
      <c r="A19" s="6" t="s">
        <v>130</v>
      </c>
      <c r="B19" s="6">
        <v>0</v>
      </c>
      <c r="C19" s="6">
        <v>12552.4</v>
      </c>
      <c r="D19" s="4">
        <v>0</v>
      </c>
      <c r="E19" s="6">
        <v>0</v>
      </c>
      <c r="F19" s="6">
        <v>0</v>
      </c>
      <c r="G19" s="6">
        <v>14506.8</v>
      </c>
      <c r="H19" s="6">
        <v>2084634.44</v>
      </c>
      <c r="I19" s="4">
        <v>0</v>
      </c>
      <c r="J19" s="6">
        <v>0</v>
      </c>
      <c r="K19" s="6">
        <v>0</v>
      </c>
      <c r="L19" s="6">
        <v>0</v>
      </c>
      <c r="M19" s="6">
        <v>2111693.64</v>
      </c>
      <c r="N19" s="6" t="s">
        <v>148</v>
      </c>
      <c r="O19" s="4">
        <v>1</v>
      </c>
      <c r="P19" s="4">
        <v>4</v>
      </c>
      <c r="Q19" s="4" t="s">
        <v>21</v>
      </c>
      <c r="R19" s="4" t="s">
        <v>85</v>
      </c>
    </row>
    <row r="20" spans="1:18" x14ac:dyDescent="0.25">
      <c r="A20" s="6" t="s">
        <v>82</v>
      </c>
      <c r="B20" s="6">
        <v>0</v>
      </c>
      <c r="C20" s="6">
        <v>0</v>
      </c>
      <c r="D20" s="4">
        <v>0</v>
      </c>
      <c r="E20" s="6">
        <v>165862.72</v>
      </c>
      <c r="F20" s="6">
        <v>0</v>
      </c>
      <c r="G20" s="6">
        <v>0</v>
      </c>
      <c r="H20" s="6">
        <v>0</v>
      </c>
      <c r="I20" s="4">
        <v>0</v>
      </c>
      <c r="J20" s="6">
        <v>0</v>
      </c>
      <c r="K20" s="6">
        <v>0</v>
      </c>
      <c r="L20" s="6">
        <v>0</v>
      </c>
      <c r="M20" s="6">
        <v>165862.72</v>
      </c>
      <c r="N20" s="6" t="s">
        <v>69</v>
      </c>
      <c r="O20" s="4">
        <v>3</v>
      </c>
      <c r="P20" s="4">
        <v>5</v>
      </c>
      <c r="Q20" s="4" t="s">
        <v>16</v>
      </c>
      <c r="R20" s="4" t="s">
        <v>81</v>
      </c>
    </row>
    <row r="21" spans="1:18" x14ac:dyDescent="0.25">
      <c r="A21" s="6" t="s">
        <v>131</v>
      </c>
      <c r="B21" s="6">
        <v>14676.2</v>
      </c>
      <c r="C21" s="6">
        <v>0</v>
      </c>
      <c r="D21" s="4">
        <v>3716630.56</v>
      </c>
      <c r="E21" s="6">
        <v>0</v>
      </c>
      <c r="F21" s="6">
        <v>0</v>
      </c>
      <c r="G21" s="6">
        <v>0</v>
      </c>
      <c r="H21" s="6">
        <v>0</v>
      </c>
      <c r="I21" s="4">
        <v>0</v>
      </c>
      <c r="J21" s="6">
        <v>0</v>
      </c>
      <c r="K21" s="6">
        <v>0</v>
      </c>
      <c r="L21" s="6">
        <v>0</v>
      </c>
      <c r="M21" s="6">
        <v>3731306.7600000002</v>
      </c>
      <c r="N21" s="6" t="s">
        <v>59</v>
      </c>
      <c r="O21" s="4">
        <v>6</v>
      </c>
      <c r="P21" s="4">
        <v>5</v>
      </c>
      <c r="Q21" s="4" t="s">
        <v>18</v>
      </c>
      <c r="R21" s="4" t="s">
        <v>81</v>
      </c>
    </row>
    <row r="22" spans="1:18" x14ac:dyDescent="0.25">
      <c r="A22" s="6" t="s">
        <v>132</v>
      </c>
      <c r="B22" s="6">
        <v>0</v>
      </c>
      <c r="C22" s="6">
        <v>0</v>
      </c>
      <c r="D22" s="4">
        <v>0</v>
      </c>
      <c r="E22" s="6">
        <v>2148538.56</v>
      </c>
      <c r="F22" s="6">
        <v>0</v>
      </c>
      <c r="G22" s="6">
        <v>0</v>
      </c>
      <c r="H22" s="6">
        <v>0</v>
      </c>
      <c r="I22" s="4">
        <v>0</v>
      </c>
      <c r="J22" s="6">
        <v>0</v>
      </c>
      <c r="K22" s="6">
        <v>0</v>
      </c>
      <c r="L22" s="6">
        <v>0</v>
      </c>
      <c r="M22" s="6">
        <v>2148538.56</v>
      </c>
      <c r="N22" s="6" t="s">
        <v>149</v>
      </c>
      <c r="O22" s="4">
        <v>1</v>
      </c>
      <c r="P22" s="4">
        <v>5</v>
      </c>
      <c r="Q22" s="4" t="s">
        <v>17</v>
      </c>
      <c r="R22" s="4" t="s">
        <v>81</v>
      </c>
    </row>
    <row r="23" spans="1:18" x14ac:dyDescent="0.25">
      <c r="A23" s="6" t="s">
        <v>133</v>
      </c>
      <c r="B23" s="6">
        <v>0</v>
      </c>
      <c r="C23" s="6">
        <v>0</v>
      </c>
      <c r="D23" s="4">
        <v>824523.53</v>
      </c>
      <c r="E23" s="6">
        <v>0</v>
      </c>
      <c r="F23" s="6">
        <v>0</v>
      </c>
      <c r="G23" s="6">
        <v>0</v>
      </c>
      <c r="H23" s="6">
        <v>0</v>
      </c>
      <c r="I23" s="4">
        <v>0</v>
      </c>
      <c r="J23" s="6">
        <v>0</v>
      </c>
      <c r="K23" s="6">
        <v>0</v>
      </c>
      <c r="L23" s="6">
        <v>0</v>
      </c>
      <c r="M23" s="6">
        <v>824523.53</v>
      </c>
      <c r="N23" s="6" t="s">
        <v>61</v>
      </c>
      <c r="O23" s="4">
        <v>4</v>
      </c>
      <c r="P23" s="4">
        <v>6</v>
      </c>
      <c r="Q23" s="4" t="s">
        <v>14</v>
      </c>
      <c r="R23" s="4" t="s">
        <v>79</v>
      </c>
    </row>
    <row r="24" spans="1:18" x14ac:dyDescent="0.25">
      <c r="A24" s="6" t="s">
        <v>134</v>
      </c>
      <c r="B24" s="6">
        <v>0</v>
      </c>
      <c r="C24" s="6">
        <v>0</v>
      </c>
      <c r="D24" s="4">
        <v>0</v>
      </c>
      <c r="E24" s="6">
        <v>0</v>
      </c>
      <c r="F24" s="6">
        <v>1594475.87</v>
      </c>
      <c r="G24" s="6">
        <v>0</v>
      </c>
      <c r="H24" s="6">
        <v>0</v>
      </c>
      <c r="I24" s="4">
        <v>0</v>
      </c>
      <c r="J24" s="6">
        <v>0</v>
      </c>
      <c r="K24" s="6">
        <v>0</v>
      </c>
      <c r="L24" s="6">
        <v>0</v>
      </c>
      <c r="M24" s="6">
        <v>1594475.87</v>
      </c>
      <c r="N24" s="6" t="s">
        <v>142</v>
      </c>
      <c r="O24" s="4">
        <v>3</v>
      </c>
      <c r="P24" s="4">
        <v>6</v>
      </c>
      <c r="Q24" s="4" t="s">
        <v>13</v>
      </c>
      <c r="R24" s="4" t="s">
        <v>70</v>
      </c>
    </row>
    <row r="25" spans="1:18" x14ac:dyDescent="0.25">
      <c r="A25" s="6" t="s">
        <v>135</v>
      </c>
      <c r="B25" s="6">
        <v>0</v>
      </c>
      <c r="C25" s="6">
        <v>0</v>
      </c>
      <c r="D25" s="4">
        <v>8358.64</v>
      </c>
      <c r="E25" s="6">
        <v>0</v>
      </c>
      <c r="F25" s="6">
        <v>0</v>
      </c>
      <c r="G25" s="6">
        <v>0</v>
      </c>
      <c r="H25" s="6">
        <v>0</v>
      </c>
      <c r="I25" s="4">
        <v>701382.95</v>
      </c>
      <c r="J25" s="6">
        <v>0</v>
      </c>
      <c r="K25" s="6">
        <v>0</v>
      </c>
      <c r="L25" s="6">
        <v>0</v>
      </c>
      <c r="M25" s="6">
        <v>709741.59</v>
      </c>
      <c r="N25" s="6" t="s">
        <v>66</v>
      </c>
      <c r="O25" s="4">
        <v>4</v>
      </c>
      <c r="P25" s="4">
        <v>6</v>
      </c>
      <c r="Q25" s="4" t="s">
        <v>72</v>
      </c>
      <c r="R25" s="4" t="s">
        <v>70</v>
      </c>
    </row>
    <row r="26" spans="1:18" x14ac:dyDescent="0.25">
      <c r="A26" s="6" t="s">
        <v>136</v>
      </c>
      <c r="B26" s="6">
        <v>0</v>
      </c>
      <c r="C26" s="6">
        <v>0</v>
      </c>
      <c r="D26" s="4">
        <v>254904.63</v>
      </c>
      <c r="E26" s="6">
        <v>237261.6</v>
      </c>
      <c r="F26" s="6">
        <v>0</v>
      </c>
      <c r="G26" s="6">
        <v>0</v>
      </c>
      <c r="H26" s="6">
        <v>0</v>
      </c>
      <c r="I26" s="4">
        <v>3063.68</v>
      </c>
      <c r="J26" s="6">
        <v>0</v>
      </c>
      <c r="K26" s="6">
        <v>0</v>
      </c>
      <c r="L26" s="6">
        <v>0</v>
      </c>
      <c r="M26" s="6">
        <v>495229.91</v>
      </c>
      <c r="N26" s="6" t="s">
        <v>68</v>
      </c>
      <c r="O26" s="4">
        <v>6</v>
      </c>
      <c r="P26" s="4">
        <v>6</v>
      </c>
      <c r="Q26" s="4" t="s">
        <v>74</v>
      </c>
      <c r="R26" s="4" t="s">
        <v>70</v>
      </c>
    </row>
    <row r="27" spans="1:18" x14ac:dyDescent="0.25">
      <c r="A27" s="6" t="s">
        <v>137</v>
      </c>
      <c r="B27" s="6">
        <v>0</v>
      </c>
      <c r="C27" s="6">
        <v>0</v>
      </c>
      <c r="D27" s="4">
        <v>139782.47</v>
      </c>
      <c r="E27" s="6">
        <v>0</v>
      </c>
      <c r="F27" s="6">
        <v>0</v>
      </c>
      <c r="G27" s="6">
        <v>0</v>
      </c>
      <c r="H27" s="6">
        <v>0</v>
      </c>
      <c r="I27" s="4">
        <v>202737.9</v>
      </c>
      <c r="J27" s="6">
        <v>0</v>
      </c>
      <c r="K27" s="6">
        <v>0</v>
      </c>
      <c r="L27" s="6">
        <v>0</v>
      </c>
      <c r="M27" s="6">
        <v>342520.37</v>
      </c>
      <c r="N27" s="6" t="s">
        <v>64</v>
      </c>
      <c r="O27" s="4">
        <v>8</v>
      </c>
      <c r="P27" s="4">
        <v>6</v>
      </c>
      <c r="Q27" s="4" t="s">
        <v>12</v>
      </c>
      <c r="R27" s="4" t="s">
        <v>70</v>
      </c>
    </row>
    <row r="28" spans="1:18" x14ac:dyDescent="0.25">
      <c r="A28" s="6" t="s">
        <v>138</v>
      </c>
      <c r="B28" s="6">
        <v>0</v>
      </c>
      <c r="C28" s="6">
        <v>0</v>
      </c>
      <c r="D28" s="4">
        <v>2884.54</v>
      </c>
      <c r="E28" s="6">
        <v>1101691.92</v>
      </c>
      <c r="F28" s="6">
        <v>0</v>
      </c>
      <c r="G28" s="6">
        <v>0</v>
      </c>
      <c r="H28" s="6">
        <v>0</v>
      </c>
      <c r="I28" s="4">
        <v>1633.14</v>
      </c>
      <c r="J28" s="6">
        <v>0</v>
      </c>
      <c r="K28" s="6">
        <v>0</v>
      </c>
      <c r="L28" s="6">
        <v>0</v>
      </c>
      <c r="M28" s="6">
        <v>1106209.5999999999</v>
      </c>
      <c r="N28" s="6" t="s">
        <v>65</v>
      </c>
      <c r="O28" s="4">
        <v>5</v>
      </c>
      <c r="P28" s="4">
        <v>6</v>
      </c>
      <c r="Q28" s="4" t="s">
        <v>11</v>
      </c>
      <c r="R2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InvoiceNo</vt:lpstr>
      <vt:lpstr>rpa</vt:lpstr>
      <vt:lpstr>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2020-12-20T06:18:46Z</dcterms:modified>
</cp:coreProperties>
</file>