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Office Work\IMED\DPP_Revised\"/>
    </mc:Choice>
  </mc:AlternateContent>
  <xr:revisionPtr revIDLastSave="0" documentId="13_ncr:1_{F4FC0269-F0F0-4DEF-8A43-F69AC6E2860D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Input_sheet" sheetId="1" r:id="rId1"/>
    <sheet name="haor_wise_quantity" sheetId="2" r:id="rId2"/>
    <sheet name="haor_wise_cost" sheetId="3" r:id="rId3"/>
    <sheet name="Package_wise_quantity" sheetId="4" r:id="rId4"/>
    <sheet name="Package_wise_cost" sheetId="5" r:id="rId5"/>
    <sheet name="Structure_wise_cost" sheetId="6" r:id="rId6"/>
    <sheet name="Civil_Works_Cost" sheetId="7" r:id="rId7"/>
    <sheet name="district_wise_quantity" sheetId="8" r:id="rId8"/>
    <sheet name="district_wise_cost" sheetId="9" r:id="rId9"/>
    <sheet name="code_wise_costcomaprision" sheetId="10" r:id="rId10"/>
    <sheet name="Yearwise-cost-projection" sheetId="11" r:id="rId11"/>
    <sheet name="Annex-9_detail_phasing" sheetId="12" r:id="rId12"/>
    <sheet name="EIRR_INPUT" sheetId="13" r:id="rId1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5" i="7" l="1"/>
  <c r="H72" i="11" l="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2" i="11"/>
  <c r="G72" i="11"/>
  <c r="H72" i="10"/>
  <c r="G72" i="10"/>
  <c r="F72" i="10"/>
  <c r="E72" i="10"/>
  <c r="K72" i="10"/>
  <c r="L72" i="10"/>
  <c r="M72" i="10"/>
  <c r="N72" i="10"/>
  <c r="D10" i="13"/>
  <c r="C10" i="13"/>
</calcChain>
</file>

<file path=xl/sharedStrings.xml><?xml version="1.0" encoding="utf-8"?>
<sst xmlns="http://schemas.openxmlformats.org/spreadsheetml/2006/main" count="1982" uniqueCount="488">
  <si>
    <t>Package Name</t>
  </si>
  <si>
    <t>Component</t>
  </si>
  <si>
    <t>Unit</t>
  </si>
  <si>
    <t>Qnty</t>
  </si>
  <si>
    <t>Cost</t>
  </si>
  <si>
    <t>Remarks</t>
  </si>
  <si>
    <t>Package</t>
  </si>
  <si>
    <t>Haor Type</t>
  </si>
  <si>
    <t>Structure Code</t>
  </si>
  <si>
    <t>Earth Volume</t>
  </si>
  <si>
    <t>Hoar Code</t>
  </si>
  <si>
    <t>District Code</t>
  </si>
  <si>
    <t>BWDB/Brah/HFMLIP/PW-01</t>
  </si>
  <si>
    <t>BWDB/Hobi/HFMLIP/PW-01
Bashira River</t>
  </si>
  <si>
    <t>BWDB/Hobi/HFMLIP/PW-02
Aralia Khal</t>
  </si>
  <si>
    <t>BWDB/Hobi/HFMLIP/PW-02
Kairdhala</t>
  </si>
  <si>
    <t>BWDB/Hobi/HFMLIP/PW-04
Mokhar Haor</t>
  </si>
  <si>
    <t>BWDB/Hobi/HFMLIP/PW-05
Mokhar Haor</t>
  </si>
  <si>
    <t>BWDB/Hobi/HFMLIP/PW-06
Mokhar Haor</t>
  </si>
  <si>
    <t>BWDB/Hobi/HFMLIP/PW-07
Mokhar Haor</t>
  </si>
  <si>
    <t xml:space="preserve">BWDB/Hobi/HFMLIP/PW-07
</t>
  </si>
  <si>
    <t xml:space="preserve">PW-01 
4 Nos. Rehabilitation Haor
</t>
  </si>
  <si>
    <t>BWDB/Kish/HFMLIP/PW-02
Chandpur Haor</t>
  </si>
  <si>
    <t>BWDB/Kish/HFMLIP/PW-03
Nunnir Haor (Part-A)</t>
  </si>
  <si>
    <t>BWDB/Kish/HFMLIP/PW-04
Nunnir Haor (Part B&amp;C)</t>
  </si>
  <si>
    <t>BWDB/Kish/HFMLIP/PW-05
Nuunir Haor (Part A&amp;C)</t>
  </si>
  <si>
    <t>BWDB/Kish/HFMLIP/PW-06            
Nunnir Haor (Part-A)</t>
  </si>
  <si>
    <t>BWDB/Kish/HFMLIP/PW-07
Boro Haor</t>
  </si>
  <si>
    <t>BWDB/Kish/HFMLIP/PW-09
Boro Haor</t>
  </si>
  <si>
    <t>BWDB/Kish/HFMLIP/PW-10
Noapara Haor</t>
  </si>
  <si>
    <t>BWDB/Kish/HFMLIP/PW-11
Noapara Haor</t>
  </si>
  <si>
    <t>BWDB/Kish/HFMLIP/PW-12
Noapara Haor</t>
  </si>
  <si>
    <t>BWDB/Kish/HFMLIP/PW-13
Naogaon Haor (Part-A)</t>
  </si>
  <si>
    <t>BWDB/Kish/HFMLIP/PW-14
Naogaon Haor (Part-A)</t>
  </si>
  <si>
    <t>BWDB/Kish/HFMLIP/PW-15
Naogaon Haor (Part-B)</t>
  </si>
  <si>
    <t>BWDB/Kish/HFMLIP/PW-16
Noagaon Haor (Part-B)</t>
  </si>
  <si>
    <t>BWDB/Kish/HFMLIP/PW-17
Naogaon Haor (Part-B)</t>
  </si>
  <si>
    <t>BWDB/Kish/HFMLIP/PW-18
Naogaon Haor (Part-B)</t>
  </si>
  <si>
    <t>BWDB/Kish/HFMLIP/PW-19
Noagon Haor (Part-A)</t>
  </si>
  <si>
    <t>BWDB/Kish/HFMLIP/PW-20
Nunni, Boro &amp; Noapara Haor</t>
  </si>
  <si>
    <t>BWDB/Kish/HFMLIP/PW-21
(Badla Haor)</t>
  </si>
  <si>
    <t>BWDB/Kish/HFMLIP/PW-22
Badla Haor</t>
  </si>
  <si>
    <t>BWDB/Kish/HFMLIP/PW-23
Chatal Haor</t>
  </si>
  <si>
    <t>BWDB/Kish/HFMLIP/PW-24
Dakshiner Haor</t>
  </si>
  <si>
    <t>BWDB/Kish/HFMLIP/PW-25
Dakshiner Haor</t>
  </si>
  <si>
    <t>BWDB/Kish/HFMLIP/PW-26
Sonair Haor</t>
  </si>
  <si>
    <t>BWDB/Kish/HFMLIP/PW-27</t>
  </si>
  <si>
    <t>BWDB/Kish/HFMLIP/PW-28
WMG Office Building</t>
  </si>
  <si>
    <t>BWDB/Kish/HFMLIP/PW-29
O&amp;M During Construction</t>
  </si>
  <si>
    <t>BWDB/Kish/HFMLIP/PW-30
Naogaon Haor Part -A/B Kishoreganj</t>
  </si>
  <si>
    <t>BWDB/Kish/HFMLIP/PW-31
Naogaon Haor Part -B Kishoreganj</t>
  </si>
  <si>
    <t>BWDB/Kish/HFMLIP/PW-32
Nunnir Haor</t>
  </si>
  <si>
    <t>BWDB/Kish/HFMLIP/PW-32
Noapara Haor</t>
  </si>
  <si>
    <t>BWDB/Kish/HFMLIP/PW-32
Naogaon Haor</t>
  </si>
  <si>
    <t>BWDB/Kish/HFMLIP/PW-32
Dakshiner Haor</t>
  </si>
  <si>
    <t>BWDB/Kish/HFMLIP/PW-33
Threshing Floor Construction</t>
  </si>
  <si>
    <t>BWDB/Netra/HFMLIP/PW-01
Dampara &amp; Singer Beel(Re-hab)</t>
  </si>
  <si>
    <t>BWDB/Netra/HFMLIP/PW-02
Damara, Kangsha &amp; Singer Beel</t>
  </si>
  <si>
    <t>BWDB/Netra/HFMLIP/PW-03
Dampara, Kangsha &amp; Singer Beel</t>
  </si>
  <si>
    <t>BWDB/Netra/HFMLIP/PW-04
Khaliajuri Polder-2 &amp; Polder-4</t>
  </si>
  <si>
    <t>BWDB/Netra/HFMLIP/PW-05
Ganesh Haor</t>
  </si>
  <si>
    <t>BWDB/Netra/HFMLIP/PW-06
Ganesh Haor</t>
  </si>
  <si>
    <t>BWDB/Netra/HFMLIP/PW-07
Dharmapasah Rui Beel</t>
  </si>
  <si>
    <t>BWDB/Netra/HFMLIP/PW-08
Dharmapasah Rui Beel</t>
  </si>
  <si>
    <t>BWDB/Sunam/HFMLIP/PW-01
Dhakua Haor (Divn-2)</t>
  </si>
  <si>
    <t>BWDB/Sunam/HFMLIP/PW-02
Dhakua Haor (Divn-2)</t>
  </si>
  <si>
    <t>BWDB/Sunam/HFMLIP/PW-03
Dhakua Haor (Divn-1)</t>
  </si>
  <si>
    <t>BWDB/Sunam/HFMLIP/PW-04
Dharmapasha Rui Bill Haor (Divn-1)</t>
  </si>
  <si>
    <t>BWDB/Sunam/HFMLIP/PW-05
Dharmapasha Rui Bill Haor (Divn-1)</t>
  </si>
  <si>
    <t>BWDB/Sunam/HFMLIP/PW-06
Dharmapasha Rui Bill Haor (Divn-1)</t>
  </si>
  <si>
    <t xml:space="preserve">BWDB/Sunam/HFMLIP/PW-07
Dharmapasha Rui Bill Haor </t>
  </si>
  <si>
    <t>Regulator Rehablitation</t>
  </si>
  <si>
    <t>Irrigation Inlet</t>
  </si>
  <si>
    <t>(a) Re-Inatallation of Reguator((one no.32 vent 1.50mx1.80m )</t>
  </si>
  <si>
    <t>(B)  Causeway  (one no. 6.0m wide).</t>
  </si>
  <si>
    <t>Re-excavation of Khal/River (Rehab. Khal 2.295 km &amp; River 17.40 km)</t>
  </si>
  <si>
    <t>Rehab. of submersible Embankment (Re-section 7.00 Km &amp; Const. 7.00 Km)</t>
  </si>
  <si>
    <t>Construction of Causeway for Aralia (4&amp;6m).</t>
  </si>
  <si>
    <t>Const of Box Drainage Outlet</t>
  </si>
  <si>
    <t>Re-excavation of Khal (Rehab. Kairdhala  &amp; Aralia Beel )</t>
  </si>
  <si>
    <t>Rehab. of submersible Embankment (Re-section Kairadhala-16.02 km &amp; Aralia-14.124 km and Const. Aralia-8.36 km)</t>
  </si>
  <si>
    <t>Rehab. of submersible Embankment ( Aralia-22.484 km)</t>
  </si>
  <si>
    <t>Replacement of Reg. Gates &amp; other related works</t>
  </si>
  <si>
    <t>Const. of Submersible Embankment</t>
  </si>
  <si>
    <t>Const. of New Regulator 4 vent (1.50 mx1.80m)</t>
  </si>
  <si>
    <t>Const. of New Regulator 1 vent (1.50 mx1.80m)</t>
  </si>
  <si>
    <t>Const. of New Regulator 2 vent (1.50 mx1.80m)</t>
  </si>
  <si>
    <t>4m Causeway</t>
  </si>
  <si>
    <t>Const. of Irrigation Inlet</t>
  </si>
  <si>
    <t>Const. of Box Drainage Outlet</t>
  </si>
  <si>
    <t>Const. of 4.0m wide Causeway</t>
  </si>
  <si>
    <t>Const. of 6.0m wide Causeway</t>
  </si>
  <si>
    <t>Re-excavation of Khal (New Haor)</t>
  </si>
  <si>
    <t>Re-excavation of River (New Haor)</t>
  </si>
  <si>
    <t>Re-hab of Regulator</t>
  </si>
  <si>
    <t>O&amp;M During Construction</t>
  </si>
  <si>
    <t>Re-excavation of Khal (Rehab)</t>
  </si>
  <si>
    <t>Const. of New Regulators 2 vent (1.50mx1.80m)</t>
  </si>
  <si>
    <t>C onst. of Submersible Embankment</t>
  </si>
  <si>
    <t>Const. of New Regulators 1 vent (1.50mx1.80m)</t>
  </si>
  <si>
    <t>Const. of New Regulators 4 vent (1.50mx1.80m)</t>
  </si>
  <si>
    <t>Const. of New Regulators 3 vent (1.50mx1.80m)</t>
  </si>
  <si>
    <t xml:space="preserve">Re-excavation of Khal </t>
  </si>
  <si>
    <t>Construction of Box Drainnage Outlet</t>
  </si>
  <si>
    <t xml:space="preserve">Const. of New Causeway 6 m width </t>
  </si>
  <si>
    <t xml:space="preserve">Const. of New Causeway 4 m width </t>
  </si>
  <si>
    <t xml:space="preserve"> 1 No. Regulator 1-vent (1.5mx1.80m)</t>
  </si>
  <si>
    <t xml:space="preserve">Const. of New 1 No. 6 m width Causeway </t>
  </si>
  <si>
    <t>Re-excavation of Khal (New)</t>
  </si>
  <si>
    <t>Const. of  6.00 m causeway</t>
  </si>
  <si>
    <t>Const. of Box Drainge Outlet</t>
  </si>
  <si>
    <t>Const. of 4.0 m width Causeway</t>
  </si>
  <si>
    <t>Const. of 6.m width Causeway</t>
  </si>
  <si>
    <t>Re-excavation of River by Dredger/ Mechanical (Berachapra 15.82 km + Ataplal 7.113 km)</t>
  </si>
  <si>
    <t>Const. Irrigation Inlet</t>
  </si>
  <si>
    <t>Rehab. Regulaors</t>
  </si>
  <si>
    <t>Const. of New Regulators 5 vent (1.50mx1.80m)</t>
  </si>
  <si>
    <t>Const. of 6.0 m width Causeway</t>
  </si>
  <si>
    <t>Re-excavation of Khal (9.20 km) and River (1.80 km)</t>
  </si>
  <si>
    <t>Const. of New Regulators 6 vent (1.50mx1.80m)</t>
  </si>
  <si>
    <t>Const. of WMG Training Office at Kishoregonj, Netrokona, Sunamgonj &amp; Hobigonj district.</t>
  </si>
  <si>
    <t xml:space="preserve">Construction of Submersible Embankment with Slope/Crest Protection work (Type-A 1.205 km &amp; Type-B 3.10 Km ) </t>
  </si>
  <si>
    <t xml:space="preserve">Construction of Submersible Embankment with Slope/Crest Protection work (Type-A 0.73 km , Type-B 0.84 Km ,Type-D 1.200 Km &amp; Fuse type -0.007 Km ) </t>
  </si>
  <si>
    <t xml:space="preserve">Construction of Submersible Embankment with Slope/Crest Protection work Dak Type-A 0.235 km , Type-B 0.84 Km ,Type-D 1.200 Km &amp; Fuse type -0.007 Km ) </t>
  </si>
  <si>
    <t>Threshing Floor Construction</t>
  </si>
  <si>
    <t>Re-Sectioning of Full Embankment (Singer Beel-10.69)</t>
  </si>
  <si>
    <t>Re-Sectioning of Full Embankment (Dampara-35.828)</t>
  </si>
  <si>
    <t xml:space="preserve">Re-Excavation of Khal Project
(b) Kangsha River Scheme (30.98 Km)
</t>
  </si>
  <si>
    <t>Re-Excavation of Khal (Rehab.)
(c) Singer Beel Scheme (6.133 Km)</t>
  </si>
  <si>
    <t xml:space="preserve">Re-Excavation of Khal (Rehab.)
(a) Damapara Water Management Project.(13.27 Km)
</t>
  </si>
  <si>
    <t>Re-Installation of Regulator 5 vent (1.50mx1.80m, Dampara)</t>
  </si>
  <si>
    <t>(a)  Re-Sectioning of Full Embankment (Kangsha)- 20.90 km.</t>
  </si>
  <si>
    <t xml:space="preserve">
(b) Re-Sectioning of Submersible Embankment (Singer beel)- 3.56 Km.</t>
  </si>
  <si>
    <t>Re-excavation of Khal (Rehab.) (including 4.925 km river dredging)</t>
  </si>
  <si>
    <t xml:space="preserve">Re-Sectioning of Submersible Embankment </t>
  </si>
  <si>
    <t xml:space="preserve">Const. of Submersible Embankment </t>
  </si>
  <si>
    <t>Rehabilitation of existing Regulator 4 vent</t>
  </si>
  <si>
    <t>Re-excavation of River (Lower Kongsha River 10.50 km &amp; Gunai River 11.44  Km)</t>
  </si>
  <si>
    <t>Re-excavation of Khal (New Haor)(4 Nos. Khal)</t>
  </si>
  <si>
    <t>Re-excavation of River (New Haor) (Piain River)</t>
  </si>
  <si>
    <t>Const of Submersible Embankment with Slope/Crest Protection Work (Type-A -0.700 km,Type-B 2.800 km &amp; Fuse Type-0.025 )</t>
  </si>
  <si>
    <t>nos</t>
  </si>
  <si>
    <t>nos.</t>
  </si>
  <si>
    <t>Km</t>
  </si>
  <si>
    <t>km</t>
  </si>
  <si>
    <t>Nos</t>
  </si>
  <si>
    <t>LS</t>
  </si>
  <si>
    <t>L.S.</t>
  </si>
  <si>
    <t>Need rehabilitation of existing 3-vent regulator instead of reinstallation of 2-vent regulator.</t>
  </si>
  <si>
    <t>Need 6.0 m causeway instead of 4.0 m causeway.</t>
  </si>
  <si>
    <t>2.40 Km length will be increased.</t>
  </si>
  <si>
    <t>1 no. additional 4 m width Causeway will be needed.</t>
  </si>
  <si>
    <t>Length of embkt. will be increased by 1.50 m.</t>
  </si>
  <si>
    <t>Concerned XEN proposed to raise the height of embkt.</t>
  </si>
  <si>
    <t>Size of pitching block will be enhanced.</t>
  </si>
  <si>
    <t>Regulators are converted to causeway.</t>
  </si>
  <si>
    <t>1 vent regulator at Gazipur convedrted by 6.00 m causeway.</t>
  </si>
  <si>
    <t>Regulator c onverted by 6.00 m causeway</t>
  </si>
  <si>
    <t>R-10</t>
  </si>
  <si>
    <t>R-11</t>
  </si>
  <si>
    <t>R-9</t>
  </si>
  <si>
    <t>Not need for re-sectioning of 7.75 Km embkt.</t>
  </si>
  <si>
    <t xml:space="preserve">Need more 6 nos. Khal for re-excavation extra cost will remain same. </t>
  </si>
  <si>
    <t>XEN reported that no need 17.34 km embkt.</t>
  </si>
  <si>
    <t>BRAH/PW-01</t>
  </si>
  <si>
    <t>HOBI/PW-01</t>
  </si>
  <si>
    <t>HOBI/PW-02</t>
  </si>
  <si>
    <t>HOBI/PW-04</t>
  </si>
  <si>
    <t>HOBI/PW-05</t>
  </si>
  <si>
    <t>HOBI/PW-06</t>
  </si>
  <si>
    <t>HOBI/PW-07</t>
  </si>
  <si>
    <t>HOBI/PW-08</t>
  </si>
  <si>
    <t>KISH/PW-01</t>
  </si>
  <si>
    <t>KISH/PW-02</t>
  </si>
  <si>
    <t>KISH/PW-03</t>
  </si>
  <si>
    <t>KISH/PW-04</t>
  </si>
  <si>
    <t>KISH/PW-05</t>
  </si>
  <si>
    <t>KISH/PW-06</t>
  </si>
  <si>
    <t>KISH/PW-07</t>
  </si>
  <si>
    <t>KISH/PW-09</t>
  </si>
  <si>
    <t>KISH/PW-10</t>
  </si>
  <si>
    <t>KISH/PW-11</t>
  </si>
  <si>
    <t>KISH/PW-12</t>
  </si>
  <si>
    <t>KISH/PW-13</t>
  </si>
  <si>
    <t>KISH/PW-14</t>
  </si>
  <si>
    <t>KISH/PW-15</t>
  </si>
  <si>
    <t>KISH/PW-16</t>
  </si>
  <si>
    <t>KISH/PW-17</t>
  </si>
  <si>
    <t>KISH/PW-18</t>
  </si>
  <si>
    <t>KISH/PW-19</t>
  </si>
  <si>
    <t>KISH/PW-20</t>
  </si>
  <si>
    <t>KISH/PW-21</t>
  </si>
  <si>
    <t>KISH/PW-22</t>
  </si>
  <si>
    <t>KISH/PW-23</t>
  </si>
  <si>
    <t>KISH/PW-24</t>
  </si>
  <si>
    <t>KISH/PW-25</t>
  </si>
  <si>
    <t>KISH/PW-26</t>
  </si>
  <si>
    <t>KISH/PW-27</t>
  </si>
  <si>
    <t>KISH/PW-28</t>
  </si>
  <si>
    <t>KISH/PW-29</t>
  </si>
  <si>
    <t>KISH/PW-30</t>
  </si>
  <si>
    <t>KISH/PW-31</t>
  </si>
  <si>
    <t>KISH/PW-32</t>
  </si>
  <si>
    <t>KISH/PW-33</t>
  </si>
  <si>
    <t>NETR/PW-01</t>
  </si>
  <si>
    <t>NETR/PW-02</t>
  </si>
  <si>
    <t>NETR/PW-03</t>
  </si>
  <si>
    <t>NETR/PW-04</t>
  </si>
  <si>
    <t>NETR/PW-05</t>
  </si>
  <si>
    <t>NETR/PW-06</t>
  </si>
  <si>
    <t>NETR/PW-07</t>
  </si>
  <si>
    <t>NETR/PW-08</t>
  </si>
  <si>
    <t>SUNM/PW-01</t>
  </si>
  <si>
    <t>SUNM/PW-02</t>
  </si>
  <si>
    <t>SUNM/PW-03</t>
  </si>
  <si>
    <t>SUNM/PW-04</t>
  </si>
  <si>
    <t>SUNM/PW-05</t>
  </si>
  <si>
    <t>SUNM/PW-06</t>
  </si>
  <si>
    <t>SUNM/PW-07</t>
  </si>
  <si>
    <t>New</t>
  </si>
  <si>
    <t>Rehab</t>
  </si>
  <si>
    <t>R-14</t>
  </si>
  <si>
    <t>R-15</t>
  </si>
  <si>
    <t>R-8</t>
  </si>
  <si>
    <t>R-7</t>
  </si>
  <si>
    <t>R-5</t>
  </si>
  <si>
    <t>N-10</t>
  </si>
  <si>
    <t>A-1</t>
  </si>
  <si>
    <t>R-1</t>
  </si>
  <si>
    <t>R-2</t>
  </si>
  <si>
    <t>R-3</t>
  </si>
  <si>
    <t>R-4</t>
  </si>
  <si>
    <t>N-1</t>
  </si>
  <si>
    <t>N-2</t>
  </si>
  <si>
    <t>N-3</t>
  </si>
  <si>
    <t>N-4</t>
  </si>
  <si>
    <t>N-5</t>
  </si>
  <si>
    <t>N-6</t>
  </si>
  <si>
    <t>N-7</t>
  </si>
  <si>
    <t>N-8</t>
  </si>
  <si>
    <t>N-9</t>
  </si>
  <si>
    <t>R-12</t>
  </si>
  <si>
    <t>R-13</t>
  </si>
  <si>
    <t>N-11</t>
  </si>
  <si>
    <t>N-12</t>
  </si>
  <si>
    <t>N-14</t>
  </si>
  <si>
    <t>BRAH</t>
  </si>
  <si>
    <t>HOBI</t>
  </si>
  <si>
    <t>KISH</t>
  </si>
  <si>
    <t>NETR</t>
  </si>
  <si>
    <t>SUNM</t>
  </si>
  <si>
    <t>Name</t>
  </si>
  <si>
    <t>Sub-Project No</t>
  </si>
  <si>
    <t>Construction of Irrigation Inlet</t>
  </si>
  <si>
    <t>Rehab Regulator Rehab Haor</t>
  </si>
  <si>
    <t>Regulator</t>
  </si>
  <si>
    <t>Box Drainage Outlet</t>
  </si>
  <si>
    <t>Causeway</t>
  </si>
  <si>
    <t>Bridge</t>
  </si>
  <si>
    <t>Khal_River Reexcavation(New Haor)</t>
  </si>
  <si>
    <t>Khal_River Reexcavation(Rehab Haor)</t>
  </si>
  <si>
    <t>Embankment Rehablitation</t>
  </si>
  <si>
    <t>Submersible Embankment Rehabilitation</t>
  </si>
  <si>
    <t>Submersible Embankment Construction</t>
  </si>
  <si>
    <t>Rehab Regulator New Haor</t>
  </si>
  <si>
    <t>Embankment Slope Protection</t>
  </si>
  <si>
    <t>Thrashing Floor Construction</t>
  </si>
  <si>
    <t>Construction of WMG</t>
  </si>
  <si>
    <t>ME Gate Repair</t>
  </si>
  <si>
    <t>Total</t>
  </si>
  <si>
    <t>index</t>
  </si>
  <si>
    <t>Chandpur Haor Sub-Project</t>
  </si>
  <si>
    <t>Nunnir Haor Sub-Project</t>
  </si>
  <si>
    <t>Boro Haor Sub-Project</t>
  </si>
  <si>
    <t>Noapara Haor Sub-Project</t>
  </si>
  <si>
    <t>Naogaon Haor Sub-Project</t>
  </si>
  <si>
    <t>Badla Haor Sub-Project</t>
  </si>
  <si>
    <t>Chatal Haor Sub-Project</t>
  </si>
  <si>
    <t>Dakhshiner Haor Sub-Project</t>
  </si>
  <si>
    <t>Suniar  Haor Sub-Project</t>
  </si>
  <si>
    <t>Mokhar Haor Sub-Project</t>
  </si>
  <si>
    <t>Ganesh Haor Sub-Project</t>
  </si>
  <si>
    <t>Dharmapasha Rui Beel Sub-Project</t>
  </si>
  <si>
    <t>Jaliar Haor Sub-Project</t>
  </si>
  <si>
    <t>Dhakua Haor Sub-Project</t>
  </si>
  <si>
    <t>Alalia-Bahadia Sub-Project</t>
  </si>
  <si>
    <t>Modkhola-Bairagir Char Sub-Project</t>
  </si>
  <si>
    <t>Ganakkhali Sub-Project</t>
  </si>
  <si>
    <t>Boraikhali Khal Sub-Project</t>
  </si>
  <si>
    <t>Koirdahla Ratna Sub-Project</t>
  </si>
  <si>
    <t>Guingajuri Sub-Project</t>
  </si>
  <si>
    <t>Aralia Khal Sub-Project</t>
  </si>
  <si>
    <t>Bashira River Re-excavation Sub-Project</t>
  </si>
  <si>
    <t>Dampara Water Management Scheme</t>
  </si>
  <si>
    <t>Kangsha River Scheme</t>
  </si>
  <si>
    <t>Singer Beel Sub-Project</t>
  </si>
  <si>
    <t>Khaliajuri FCD Polder-2</t>
  </si>
  <si>
    <t>Khaliajuri FCD Polder-4</t>
  </si>
  <si>
    <t>Chandal Beel Sub-Project</t>
  </si>
  <si>
    <t>Satdona Beel Scheme</t>
  </si>
  <si>
    <t>All Haors</t>
  </si>
  <si>
    <t>N-13</t>
  </si>
  <si>
    <t>R-6</t>
  </si>
  <si>
    <t>name</t>
  </si>
  <si>
    <t>stcode</t>
  </si>
  <si>
    <t>Dpptransfer</t>
  </si>
  <si>
    <t>Quantity</t>
  </si>
  <si>
    <t>GoB</t>
  </si>
  <si>
    <t>RPA</t>
  </si>
  <si>
    <t>DPA</t>
  </si>
  <si>
    <t>Annex_input_Transfer</t>
  </si>
  <si>
    <t>Dpp_Transfer_row</t>
  </si>
  <si>
    <t>Embankment Slope Protection Work</t>
  </si>
  <si>
    <t>Gate Repair By M&amp;E</t>
  </si>
  <si>
    <t>Code</t>
  </si>
  <si>
    <t>Description</t>
  </si>
  <si>
    <t>rindex</t>
  </si>
  <si>
    <t>unit</t>
  </si>
  <si>
    <t>GOB</t>
  </si>
  <si>
    <t>TOTAL</t>
  </si>
  <si>
    <t>Unitcost</t>
  </si>
  <si>
    <t>Tindex</t>
  </si>
  <si>
    <t>Construction of Irrigation Inlet (New Haors)</t>
  </si>
  <si>
    <t xml:space="preserve"> Re-installation/Construction of Regulator/ Causeway (Rehabilitation Sub-Projects)</t>
  </si>
  <si>
    <t xml:space="preserve"> Installation/Construction of New Regulators/ Causeway/Bridge/Box Drainage Outlet) (New Haors)</t>
  </si>
  <si>
    <t xml:space="preserve"> Re-excavation of Khal/River (New Haors) </t>
  </si>
  <si>
    <t xml:space="preserve"> Re-excavation of Khal/River (Rehabilitation Sub-Projects) </t>
  </si>
  <si>
    <t xml:space="preserve"> Rehabilitation of Full Embankment (Resection/ construction) (Rehabilitation Sub-Projects)</t>
  </si>
  <si>
    <t xml:space="preserve"> Rehabilitation of Submergible Embankment  (Resection/construction)  (Rehabilitation Sub-Projects)</t>
  </si>
  <si>
    <t>Construction of Submersible Embankment (New Haors) (Earth Volume: 29.98 lakh cum)</t>
  </si>
  <si>
    <t xml:space="preserve"> Rehabilitation of Regulator (New Haors)</t>
  </si>
  <si>
    <t>Construction of WMG Office</t>
  </si>
  <si>
    <t>rrow_index</t>
  </si>
  <si>
    <t>Kishoreganj</t>
  </si>
  <si>
    <t>Hobiganj</t>
  </si>
  <si>
    <t>Netrokona</t>
  </si>
  <si>
    <t>Sunamgonj</t>
  </si>
  <si>
    <t>Brahmanbaria</t>
  </si>
  <si>
    <t>Quantity_1st</t>
  </si>
  <si>
    <t>GOB_1st</t>
  </si>
  <si>
    <t>RPA_1st</t>
  </si>
  <si>
    <t>DPA_1st</t>
  </si>
  <si>
    <t>TOTAL_1st</t>
  </si>
  <si>
    <t>Quantity_2nd</t>
  </si>
  <si>
    <t>GOB_2nd</t>
  </si>
  <si>
    <t>RPA_2nd</t>
  </si>
  <si>
    <t>DPA_2nd</t>
  </si>
  <si>
    <t>TOTAL_2nd</t>
  </si>
  <si>
    <t>Quantity_diff</t>
  </si>
  <si>
    <t>GOB_Diff</t>
  </si>
  <si>
    <t>RPA_diff</t>
  </si>
  <si>
    <t>DPA_diff</t>
  </si>
  <si>
    <t>TOTAL_diff</t>
  </si>
  <si>
    <t>annex2_input_index</t>
  </si>
  <si>
    <t>annex9_input_index</t>
  </si>
  <si>
    <t>UintCost</t>
  </si>
  <si>
    <t>units</t>
  </si>
  <si>
    <t>Conveyance Allowance</t>
  </si>
  <si>
    <t>Overtime Allowance</t>
  </si>
  <si>
    <t>Other Allowance</t>
  </si>
  <si>
    <t>Travel Expenses (TA &amp; DA for PMO &amp; PIU)</t>
  </si>
  <si>
    <t>Rent-Office : Office Accomodation for PMO (3,500sft) for 8 years</t>
  </si>
  <si>
    <t>Misc. Taxes (Income Tax of Consultants, Outsourcing Staff Salary,House rent, Fees for Environmental clearance  etc.)</t>
  </si>
  <si>
    <t>Postage</t>
  </si>
  <si>
    <t>Telephones/Telegram/Teleprinter</t>
  </si>
  <si>
    <t>Telex/Fax/Internet</t>
  </si>
  <si>
    <t>Registration Fee (Vehicles)</t>
  </si>
  <si>
    <t>Water</t>
  </si>
  <si>
    <t>Electricity</t>
  </si>
  <si>
    <t>Gas &amp; Fuel</t>
  </si>
  <si>
    <t>Petrol and Lubricant</t>
  </si>
  <si>
    <t>Insurance/Bank Charges (including Vehicles)</t>
  </si>
  <si>
    <t>Printing &amp; Binding</t>
  </si>
  <si>
    <t>Stationery, Seals &amp; Stamps</t>
  </si>
  <si>
    <t>Books &amp; Periodicals</t>
  </si>
  <si>
    <t>Overseas Training Course(08 Trainees) &amp; Overseas Study Tour (12 Participants)</t>
  </si>
  <si>
    <t>Local Training for (a) O&amp;M manual (For BWDB Officials) and (b) Water Management Organization (WMO)</t>
  </si>
  <si>
    <t>Agriculture Promotion Support Sub-project (APSS) : Field Programme, Farmer Training Programme, Field Staff Empowerment Programme, Farm Machinery &amp; Facility Support and Technology Development Programme etc.</t>
  </si>
  <si>
    <t>Small Scale Income Generation Sub-project (SIGS):  Floating Bed Vegetable Culture Scheme, Small-scale Vegetable Production Support Scheme, Fruit Production Support Scheme, Micro Poultry Raising Scheme and Small-scale Mushroom Culture Scheme etc.</t>
  </si>
  <si>
    <t>Casual labour/Job worker</t>
  </si>
  <si>
    <t>Consumable Stores</t>
  </si>
  <si>
    <t xml:space="preserve">Consultancy  : International - 71 M/M                       National - 324 M/M </t>
  </si>
  <si>
    <t>a) Honorarium/Fees/Remuneration (for different Committee)</t>
  </si>
  <si>
    <t>b) Interim Evaluation</t>
  </si>
  <si>
    <t>c) Progress Monitoring</t>
  </si>
  <si>
    <t>Survey</t>
  </si>
  <si>
    <t>Computer Consumables</t>
  </si>
  <si>
    <t>Other Expenses: Salary of Manpower through Outsourcing</t>
  </si>
  <si>
    <t xml:space="preserve"> Motor Vehicles</t>
  </si>
  <si>
    <t>Furnitures &amp; Fixtures</t>
  </si>
  <si>
    <t>Computers &amp; office equipments</t>
  </si>
  <si>
    <t>Machineries &amp; Equipments</t>
  </si>
  <si>
    <t>Office Building : Repair &amp; Maintenance</t>
  </si>
  <si>
    <t>Residential Building : Repair &amp; Maintenance</t>
  </si>
  <si>
    <t>Engineering Equipments</t>
  </si>
  <si>
    <t xml:space="preserve"> Repair/Replacement of Regulator Gates and other related works(Rehabilitation Haors)</t>
  </si>
  <si>
    <t>Water Transport : Repair of Speedboat(s)</t>
  </si>
  <si>
    <t>Others : Repair &amp; Maintenance</t>
  </si>
  <si>
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</si>
  <si>
    <t>Motorcycle - 45 Nos. (PMO 2 Nos.,Kishoreganj 11 Nos., Netrokona 6 Nos., Sunamganj 6 Nos., Habiganj 6 Nos.&amp; Brahmanbaria 4 Nos).</t>
  </si>
  <si>
    <t>Speed Boat with Engine and all accessories (75 hp &amp; 4 Nos.)</t>
  </si>
  <si>
    <t>Photocopier -7 nos (PMO 2 Nos.,Kishoreganj 1 No., Netrokona 1 No., Sunamganj 1 No., Habiganj 1No.&amp; Brahmanbaria 1 No).</t>
  </si>
  <si>
    <t>Fax -7 nos (PMO 2 Nos.,Kishoreganj 1 No., Netrokona 1 No., Sunamganj 1 No., Habiganj 1No.&amp; Brahmanbaria 1 No).</t>
  </si>
  <si>
    <t>Survey Equipments (Digital leveling Instrument 5 nos., Total Station 2 nos. &amp; Hand Held GPS 10 Nos,RTK GPS with Base and Rover Station 1 set)</t>
  </si>
  <si>
    <t>Networking Equipment- 6 nos (PMO 1 No., Kishoreganj 1 No., Netrokona 1 No., Sunamganj 1 No., Habiganj 1No.&amp; Brahmanbaria 1 No)</t>
  </si>
  <si>
    <t>Engineering Laboratory Equipments for Kishoregonj WD Division</t>
  </si>
  <si>
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</si>
  <si>
    <t>Laptop Computer -16 nos (PMO 7 Nos.,Kishoreganj 2 No., Netrokona 2 No., Sunamganj 2 No., Habiganj 1No.&amp; Brahmanbaria 1 No,Chief Water Management 1 No)</t>
  </si>
  <si>
    <t xml:space="preserve">A3 Combo Printer 5 no ( PMO) </t>
  </si>
  <si>
    <t>Laser Printer- 14 nos. (PMO 9 Nos.,Kishoreganj 1 No., Netrokona 1 No., Sunamganj 1 No., Habiganj 1No.&amp; Brahmanbaria 1 No.)</t>
  </si>
  <si>
    <t>Aircooler</t>
  </si>
  <si>
    <t>Land Acquisition ( 470 hectare)</t>
  </si>
  <si>
    <t>(c) Physical Contingency ( Lump sum):</t>
  </si>
  <si>
    <t>(d) Price Contingency (Lump sum):</t>
  </si>
  <si>
    <t>71+234</t>
  </si>
  <si>
    <t>L.S</t>
  </si>
  <si>
    <t>7(2+5)</t>
  </si>
  <si>
    <t>137(57+35+14)</t>
  </si>
  <si>
    <t>Unit Cost</t>
  </si>
  <si>
    <t>TotalCost</t>
  </si>
  <si>
    <t>Weight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</si>
  <si>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</si>
  <si>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</si>
  <si>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</si>
  <si>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</si>
  <si>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</si>
  <si>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</si>
  <si>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</si>
  <si>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</si>
  <si>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2020-21-P</t>
  </si>
  <si>
    <t>2021-22-P</t>
  </si>
  <si>
    <t>Investment_Cost_Index</t>
  </si>
  <si>
    <t>Total_upto_19_20</t>
  </si>
  <si>
    <t>Remaining</t>
  </si>
  <si>
    <t>EC_FACTOR</t>
  </si>
  <si>
    <t>Consultancy  : International - 71 M/M (Detail in Appendix-E of original approved DPP)                      National - 324 M/M (Detail in Appendix-E of original approved DPP)</t>
  </si>
  <si>
    <t>Jeep (above 2500 c.c. made by Pragati) -1 No.for Project Director, PMO, 
Jeep (2200 c.c. to 2500 c.c. made by Pragati) (4 Wheel Drive) -8 Nos. and Double Cabin Pickup-1 No.  (1 for DPD, PMO, 1 for 4 EE, PMO, Kishoreganj 1 No., Netrokona 1 No., Sunamganj 1 No., Habiganj 1 No., Brahmanbaria 1 No., 1 for Planning Commission &amp; 1 Pickup for Deputy Chief  Extension Officer, PMO)= Total 10 Nos.</t>
  </si>
  <si>
    <t>Motorcycle - 35 Nos. (PMO 2 Nos.,Kishoreganj 11 Nos., Netrokona 6 Nos., Sunamganj 6 Nos., Habiganj 6 Nos.&amp; Brahmanbaria 4 Nos).</t>
  </si>
  <si>
    <t>Speed Boat with Engine and all accessories (75 hp &amp; 6 Nos.)</t>
  </si>
  <si>
    <t>Survey Equipments (Digital leveling Instrument 5 nos., Total Station 2 nos. &amp; Hand Held GPS 10 Nos)</t>
  </si>
  <si>
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</si>
  <si>
    <t>Laptop Computer -11 nos (PMO 6 Nos.,Kishoreganj 1 No., Netrokona 1 No., Sunamganj 1 No., Habiganj 1No.&amp; Brahmanbaria 1 No)</t>
  </si>
  <si>
    <t xml:space="preserve">A3 Combo Printer 2 nos ( PMO) </t>
  </si>
  <si>
    <t>Laser Printer- 11 nos. (PMO 6 Nos.,Kishoreganj 1 No., Netrokona 1 No., Sunamganj 1 No., Habiganj 1No.&amp; Brahmanbaria 1 No.)</t>
  </si>
  <si>
    <t xml:space="preserve"> Re-installation/Construction of Regulator/Causeway (Rehabilitation Sub-Projects)</t>
  </si>
  <si>
    <t xml:space="preserve"> Installation/Construction of New Regulators/Causeway/Bridge/Box Drainage Outlet) (New Haors)</t>
  </si>
  <si>
    <t xml:space="preserve"> Re-excavation of Khal/River (New Haors) (Earth Volume: 76.42 Lakh cum)</t>
  </si>
  <si>
    <t xml:space="preserve"> Re-excavation of Khal/River (Rehabilitation Sub-Projects) (Earth Volume: 20.12 Lakh cum)</t>
  </si>
  <si>
    <t xml:space="preserve"> Rehabilitation of Full Embankment (Resection/construction) (Rehabilitation Sub-Projects) (Earth Volume: 10.63 lakh cum)</t>
  </si>
  <si>
    <t xml:space="preserve"> Rehabilitation of Submergible Embankment  (Resection/construction)  (Rehabilitation Sub-Projects) (Earth Volume: 6.44 lakh cum)</t>
  </si>
  <si>
    <t>O &amp; M during Construction</t>
  </si>
  <si>
    <t>Total-cum</t>
  </si>
  <si>
    <t>GoB-cum</t>
  </si>
  <si>
    <t>RPA-cum</t>
  </si>
  <si>
    <t>DPA-cum</t>
  </si>
  <si>
    <t>Total-19-20</t>
  </si>
  <si>
    <t>GoB-19-20</t>
  </si>
  <si>
    <t>RPA-19-20</t>
  </si>
  <si>
    <t>DPA-19-20</t>
  </si>
  <si>
    <t>Total-20-21</t>
  </si>
  <si>
    <t>GoB-20-21</t>
  </si>
  <si>
    <t>RPA-20-21</t>
  </si>
  <si>
    <t>DPA-20-21</t>
  </si>
  <si>
    <t>Total-21-22</t>
  </si>
  <si>
    <t>GoB-21-22</t>
  </si>
  <si>
    <t>RPA-21-22</t>
  </si>
  <si>
    <t>DPA-21-22</t>
  </si>
  <si>
    <t>Total-DPP-Cost</t>
  </si>
  <si>
    <t>Total-Phased-Cost-1</t>
  </si>
  <si>
    <t>Total-Phased-GoB</t>
  </si>
  <si>
    <t>Total-Phased-RPA</t>
  </si>
  <si>
    <t>Total-Phased-DPA</t>
  </si>
  <si>
    <t>Total-Phased-Cost-2</t>
  </si>
  <si>
    <t>Check1</t>
  </si>
  <si>
    <t>Check2</t>
  </si>
  <si>
    <t>Financial_Year</t>
  </si>
  <si>
    <t>Financial_Cost</t>
  </si>
  <si>
    <t>Economic_Cost</t>
  </si>
  <si>
    <t>Financial _Input_Index</t>
  </si>
  <si>
    <t>Financial _Input_Index.1</t>
  </si>
  <si>
    <t>Year-1</t>
  </si>
  <si>
    <t>Year-2</t>
  </si>
  <si>
    <t>Year-3</t>
  </si>
  <si>
    <t>Year-4</t>
  </si>
  <si>
    <t>Year-5</t>
  </si>
  <si>
    <t>Year-6</t>
  </si>
  <si>
    <t>Year-7</t>
  </si>
  <si>
    <t>Year-8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</si>
</sst>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wrapText="1"/>
    </xf>
    <xf numFmtId="165" fontId="1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2"/>
  <sheetViews>
    <sheetView tabSelected="1" topLeftCell="A61" workbookViewId="0"/>
  </sheetViews>
  <sheetFormatPr defaultRowHeight="14.5" x14ac:dyDescent="0.35"/>
  <cols>
    <col min="3" max="3" width="25.81640625" customWidth="1"/>
    <col min="4" max="4" width="16.81640625" customWidth="1"/>
  </cols>
  <sheetData>
    <row r="1" spans="1:13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5">
      <c r="A2" s="1">
        <v>0</v>
      </c>
      <c r="B2" t="s">
        <v>12</v>
      </c>
      <c r="C2" t="s">
        <v>71</v>
      </c>
      <c r="D2" t="s">
        <v>141</v>
      </c>
      <c r="E2">
        <v>2</v>
      </c>
      <c r="F2">
        <v>25</v>
      </c>
      <c r="G2">
        <v>0</v>
      </c>
      <c r="H2" t="s">
        <v>164</v>
      </c>
      <c r="I2" t="s">
        <v>219</v>
      </c>
      <c r="J2">
        <v>16</v>
      </c>
      <c r="K2">
        <v>0</v>
      </c>
      <c r="L2" t="s">
        <v>221</v>
      </c>
      <c r="M2" t="s">
        <v>246</v>
      </c>
    </row>
    <row r="3" spans="1:13" x14ac:dyDescent="0.35">
      <c r="A3" s="1">
        <v>1</v>
      </c>
      <c r="B3" t="s">
        <v>12</v>
      </c>
      <c r="C3" t="s">
        <v>71</v>
      </c>
      <c r="D3" t="s">
        <v>141</v>
      </c>
      <c r="E3">
        <v>2</v>
      </c>
      <c r="F3">
        <v>25</v>
      </c>
      <c r="G3">
        <v>0</v>
      </c>
      <c r="H3" t="s">
        <v>164</v>
      </c>
      <c r="I3" t="s">
        <v>219</v>
      </c>
      <c r="J3">
        <v>16</v>
      </c>
      <c r="K3">
        <v>0</v>
      </c>
      <c r="L3" t="s">
        <v>222</v>
      </c>
      <c r="M3" t="s">
        <v>246</v>
      </c>
    </row>
    <row r="4" spans="1:13" x14ac:dyDescent="0.35">
      <c r="A4" s="1">
        <v>2</v>
      </c>
      <c r="B4" t="s">
        <v>13</v>
      </c>
      <c r="C4" t="s">
        <v>72</v>
      </c>
      <c r="D4" t="s">
        <v>142</v>
      </c>
      <c r="E4">
        <v>0</v>
      </c>
      <c r="F4">
        <v>0</v>
      </c>
      <c r="G4">
        <v>0</v>
      </c>
      <c r="H4" t="s">
        <v>165</v>
      </c>
      <c r="I4">
        <v>0</v>
      </c>
      <c r="J4">
        <v>1</v>
      </c>
      <c r="K4">
        <v>0</v>
      </c>
      <c r="L4" t="s">
        <v>223</v>
      </c>
      <c r="M4" t="s">
        <v>247</v>
      </c>
    </row>
    <row r="5" spans="1:13" x14ac:dyDescent="0.35">
      <c r="A5" s="1">
        <v>3</v>
      </c>
      <c r="B5" t="s">
        <v>13</v>
      </c>
      <c r="C5" t="s">
        <v>73</v>
      </c>
      <c r="D5" t="s">
        <v>142</v>
      </c>
      <c r="E5">
        <v>1</v>
      </c>
      <c r="F5">
        <v>27.05</v>
      </c>
      <c r="G5" t="s">
        <v>148</v>
      </c>
      <c r="H5" t="s">
        <v>165</v>
      </c>
      <c r="I5" t="s">
        <v>220</v>
      </c>
      <c r="J5">
        <v>2</v>
      </c>
      <c r="K5">
        <v>0</v>
      </c>
      <c r="L5" t="s">
        <v>223</v>
      </c>
      <c r="M5" t="s">
        <v>247</v>
      </c>
    </row>
    <row r="6" spans="1:13" x14ac:dyDescent="0.35">
      <c r="A6" s="1">
        <v>4</v>
      </c>
      <c r="B6" t="s">
        <v>13</v>
      </c>
      <c r="C6" t="s">
        <v>74</v>
      </c>
      <c r="D6" t="s">
        <v>142</v>
      </c>
      <c r="E6">
        <v>1</v>
      </c>
      <c r="F6">
        <v>300</v>
      </c>
      <c r="G6" t="s">
        <v>149</v>
      </c>
      <c r="H6" t="s">
        <v>165</v>
      </c>
      <c r="I6" t="s">
        <v>220</v>
      </c>
      <c r="J6">
        <v>2</v>
      </c>
      <c r="K6">
        <v>0</v>
      </c>
      <c r="L6" t="s">
        <v>223</v>
      </c>
      <c r="M6" t="s">
        <v>247</v>
      </c>
    </row>
    <row r="7" spans="1:13" x14ac:dyDescent="0.35">
      <c r="A7" s="1">
        <v>5</v>
      </c>
      <c r="B7" t="s">
        <v>13</v>
      </c>
      <c r="C7" t="s">
        <v>75</v>
      </c>
      <c r="D7" t="s">
        <v>143</v>
      </c>
      <c r="E7">
        <v>19.695</v>
      </c>
      <c r="F7">
        <v>857.52</v>
      </c>
      <c r="G7">
        <v>0</v>
      </c>
      <c r="H7" t="s">
        <v>165</v>
      </c>
      <c r="I7" t="s">
        <v>220</v>
      </c>
      <c r="J7">
        <v>8</v>
      </c>
      <c r="K7">
        <v>664867.22</v>
      </c>
      <c r="L7" t="s">
        <v>223</v>
      </c>
      <c r="M7" t="s">
        <v>247</v>
      </c>
    </row>
    <row r="8" spans="1:13" x14ac:dyDescent="0.35">
      <c r="A8" s="1">
        <v>6</v>
      </c>
      <c r="B8" t="s">
        <v>13</v>
      </c>
      <c r="C8" t="s">
        <v>76</v>
      </c>
      <c r="D8" t="s">
        <v>143</v>
      </c>
      <c r="E8">
        <v>16.760000000000002</v>
      </c>
      <c r="F8">
        <v>385.43</v>
      </c>
      <c r="G8" t="s">
        <v>150</v>
      </c>
      <c r="H8" t="s">
        <v>165</v>
      </c>
      <c r="I8" t="s">
        <v>220</v>
      </c>
      <c r="J8">
        <v>10</v>
      </c>
      <c r="K8">
        <v>127061.11</v>
      </c>
      <c r="L8" t="s">
        <v>223</v>
      </c>
      <c r="M8" t="s">
        <v>247</v>
      </c>
    </row>
    <row r="9" spans="1:13" x14ac:dyDescent="0.35">
      <c r="A9" s="1">
        <v>7</v>
      </c>
      <c r="B9" t="s">
        <v>14</v>
      </c>
      <c r="C9" t="s">
        <v>77</v>
      </c>
      <c r="D9" t="s">
        <v>142</v>
      </c>
      <c r="E9">
        <v>2</v>
      </c>
      <c r="F9">
        <v>560</v>
      </c>
      <c r="G9" t="s">
        <v>151</v>
      </c>
      <c r="H9" t="s">
        <v>166</v>
      </c>
      <c r="I9" t="s">
        <v>220</v>
      </c>
      <c r="J9">
        <v>2</v>
      </c>
      <c r="K9">
        <v>0</v>
      </c>
      <c r="L9" t="s">
        <v>224</v>
      </c>
      <c r="M9" t="s">
        <v>247</v>
      </c>
    </row>
    <row r="10" spans="1:13" x14ac:dyDescent="0.35">
      <c r="A10" s="1">
        <v>8</v>
      </c>
      <c r="B10" t="s">
        <v>14</v>
      </c>
      <c r="C10" t="s">
        <v>78</v>
      </c>
      <c r="D10" t="s">
        <v>142</v>
      </c>
      <c r="E10">
        <v>0</v>
      </c>
      <c r="F10">
        <v>0</v>
      </c>
      <c r="G10">
        <v>0</v>
      </c>
      <c r="H10" t="s">
        <v>166</v>
      </c>
      <c r="I10" t="s">
        <v>220</v>
      </c>
      <c r="J10">
        <v>4</v>
      </c>
      <c r="K10">
        <v>0</v>
      </c>
      <c r="L10" t="s">
        <v>224</v>
      </c>
      <c r="M10" t="s">
        <v>247</v>
      </c>
    </row>
    <row r="11" spans="1:13" x14ac:dyDescent="0.35">
      <c r="A11" s="1">
        <v>9</v>
      </c>
      <c r="B11" t="s">
        <v>14</v>
      </c>
      <c r="C11" t="s">
        <v>79</v>
      </c>
      <c r="D11" t="s">
        <v>143</v>
      </c>
      <c r="E11">
        <v>3.3119999999999998</v>
      </c>
      <c r="F11">
        <v>54.82</v>
      </c>
      <c r="G11">
        <v>0</v>
      </c>
      <c r="H11" t="s">
        <v>166</v>
      </c>
      <c r="I11" t="s">
        <v>220</v>
      </c>
      <c r="J11">
        <v>8</v>
      </c>
      <c r="K11">
        <v>124772.75</v>
      </c>
      <c r="L11" t="s">
        <v>224</v>
      </c>
      <c r="M11" t="s">
        <v>247</v>
      </c>
    </row>
    <row r="12" spans="1:13" x14ac:dyDescent="0.35">
      <c r="A12" s="1">
        <v>10</v>
      </c>
      <c r="B12" t="s">
        <v>14</v>
      </c>
      <c r="C12" t="s">
        <v>80</v>
      </c>
      <c r="D12" t="s">
        <v>143</v>
      </c>
      <c r="E12">
        <v>26.952000000000002</v>
      </c>
      <c r="F12">
        <v>739.82</v>
      </c>
      <c r="G12" t="s">
        <v>152</v>
      </c>
      <c r="H12" t="s">
        <v>166</v>
      </c>
      <c r="I12" t="s">
        <v>220</v>
      </c>
      <c r="J12">
        <v>10</v>
      </c>
      <c r="K12">
        <v>408978.43</v>
      </c>
      <c r="L12" t="s">
        <v>224</v>
      </c>
      <c r="M12" t="s">
        <v>247</v>
      </c>
    </row>
    <row r="13" spans="1:13" x14ac:dyDescent="0.35">
      <c r="A13" s="1">
        <v>11</v>
      </c>
      <c r="B13" t="s">
        <v>15</v>
      </c>
      <c r="C13" t="s">
        <v>81</v>
      </c>
      <c r="D13" t="s">
        <v>144</v>
      </c>
      <c r="E13">
        <v>5.64</v>
      </c>
      <c r="F13">
        <v>154.82</v>
      </c>
      <c r="G13" t="s">
        <v>152</v>
      </c>
      <c r="H13" t="s">
        <v>166</v>
      </c>
      <c r="I13" t="s">
        <v>220</v>
      </c>
      <c r="J13">
        <v>10</v>
      </c>
      <c r="K13">
        <v>0</v>
      </c>
      <c r="L13" t="s">
        <v>223</v>
      </c>
      <c r="M13" t="s">
        <v>247</v>
      </c>
    </row>
    <row r="14" spans="1:13" x14ac:dyDescent="0.35">
      <c r="A14" s="1">
        <v>12</v>
      </c>
      <c r="B14" t="s">
        <v>15</v>
      </c>
      <c r="C14" t="s">
        <v>82</v>
      </c>
      <c r="D14" t="s">
        <v>145</v>
      </c>
      <c r="E14">
        <v>9</v>
      </c>
      <c r="F14">
        <v>24.23</v>
      </c>
      <c r="G14">
        <v>0</v>
      </c>
      <c r="H14" t="s">
        <v>166</v>
      </c>
      <c r="I14">
        <v>0</v>
      </c>
      <c r="J14">
        <v>16</v>
      </c>
      <c r="K14">
        <v>0</v>
      </c>
      <c r="L14" t="s">
        <v>225</v>
      </c>
      <c r="M14" t="s">
        <v>247</v>
      </c>
    </row>
    <row r="15" spans="1:13" x14ac:dyDescent="0.35">
      <c r="A15" s="1">
        <v>13</v>
      </c>
      <c r="B15" t="s">
        <v>14</v>
      </c>
      <c r="C15" t="s">
        <v>82</v>
      </c>
      <c r="D15" t="s">
        <v>145</v>
      </c>
      <c r="E15">
        <v>4</v>
      </c>
      <c r="F15">
        <v>10.77</v>
      </c>
      <c r="G15">
        <v>0</v>
      </c>
      <c r="H15" t="s">
        <v>166</v>
      </c>
      <c r="I15">
        <v>0</v>
      </c>
      <c r="J15">
        <v>16</v>
      </c>
      <c r="K15">
        <v>0</v>
      </c>
      <c r="L15" t="s">
        <v>224</v>
      </c>
      <c r="M15" t="s">
        <v>246</v>
      </c>
    </row>
    <row r="16" spans="1:13" x14ac:dyDescent="0.35">
      <c r="A16" s="1">
        <v>14</v>
      </c>
      <c r="B16" t="s">
        <v>16</v>
      </c>
      <c r="C16" t="s">
        <v>83</v>
      </c>
      <c r="D16" t="s">
        <v>143</v>
      </c>
      <c r="E16">
        <v>23.815000000000001</v>
      </c>
      <c r="F16">
        <v>1161.49</v>
      </c>
      <c r="G16" t="s">
        <v>153</v>
      </c>
      <c r="H16" t="s">
        <v>167</v>
      </c>
      <c r="I16" t="s">
        <v>219</v>
      </c>
      <c r="J16">
        <v>11</v>
      </c>
      <c r="K16">
        <v>256912.01800000001</v>
      </c>
      <c r="L16" t="s">
        <v>226</v>
      </c>
      <c r="M16" t="s">
        <v>247</v>
      </c>
    </row>
    <row r="17" spans="1:13" x14ac:dyDescent="0.35">
      <c r="A17" s="1">
        <v>15</v>
      </c>
      <c r="B17" t="s">
        <v>17</v>
      </c>
      <c r="C17" t="s">
        <v>84</v>
      </c>
      <c r="D17" t="s">
        <v>142</v>
      </c>
      <c r="E17">
        <v>1</v>
      </c>
      <c r="F17">
        <v>463.84</v>
      </c>
      <c r="G17">
        <v>0</v>
      </c>
      <c r="H17" t="s">
        <v>168</v>
      </c>
      <c r="I17" t="s">
        <v>219</v>
      </c>
      <c r="J17">
        <v>3</v>
      </c>
      <c r="K17">
        <v>0</v>
      </c>
      <c r="L17" t="s">
        <v>226</v>
      </c>
      <c r="M17" t="s">
        <v>247</v>
      </c>
    </row>
    <row r="18" spans="1:13" x14ac:dyDescent="0.35">
      <c r="A18" s="1">
        <v>16</v>
      </c>
      <c r="B18" t="s">
        <v>17</v>
      </c>
      <c r="C18" t="s">
        <v>85</v>
      </c>
      <c r="D18" t="s">
        <v>142</v>
      </c>
      <c r="E18">
        <v>4</v>
      </c>
      <c r="F18">
        <v>460</v>
      </c>
      <c r="G18">
        <v>0</v>
      </c>
      <c r="H18" t="s">
        <v>168</v>
      </c>
      <c r="I18" t="s">
        <v>219</v>
      </c>
      <c r="J18">
        <v>3</v>
      </c>
      <c r="K18">
        <v>0</v>
      </c>
      <c r="L18" t="s">
        <v>226</v>
      </c>
      <c r="M18" t="s">
        <v>247</v>
      </c>
    </row>
    <row r="19" spans="1:13" x14ac:dyDescent="0.35">
      <c r="A19" s="1">
        <v>17</v>
      </c>
      <c r="B19" t="s">
        <v>17</v>
      </c>
      <c r="C19" t="s">
        <v>86</v>
      </c>
      <c r="D19" t="s">
        <v>142</v>
      </c>
      <c r="E19">
        <v>1</v>
      </c>
      <c r="F19">
        <v>231.95</v>
      </c>
      <c r="G19">
        <v>0</v>
      </c>
      <c r="H19" t="s">
        <v>168</v>
      </c>
      <c r="I19" t="s">
        <v>219</v>
      </c>
      <c r="J19">
        <v>3</v>
      </c>
      <c r="K19">
        <v>0</v>
      </c>
      <c r="L19" t="s">
        <v>226</v>
      </c>
      <c r="M19" t="s">
        <v>247</v>
      </c>
    </row>
    <row r="20" spans="1:13" x14ac:dyDescent="0.35">
      <c r="A20" s="1">
        <v>18</v>
      </c>
      <c r="B20" t="s">
        <v>17</v>
      </c>
      <c r="C20" t="s">
        <v>87</v>
      </c>
      <c r="D20" t="s">
        <v>142</v>
      </c>
      <c r="E20">
        <v>1</v>
      </c>
      <c r="F20">
        <v>125</v>
      </c>
      <c r="G20">
        <v>0</v>
      </c>
      <c r="H20" t="s">
        <v>168</v>
      </c>
      <c r="I20" t="s">
        <v>219</v>
      </c>
      <c r="J20">
        <v>5</v>
      </c>
      <c r="K20">
        <v>0</v>
      </c>
      <c r="L20" t="s">
        <v>226</v>
      </c>
      <c r="M20" t="s">
        <v>247</v>
      </c>
    </row>
    <row r="21" spans="1:13" x14ac:dyDescent="0.35">
      <c r="A21" s="1">
        <v>19</v>
      </c>
      <c r="B21" t="s">
        <v>18</v>
      </c>
      <c r="C21" t="s">
        <v>88</v>
      </c>
      <c r="D21" t="s">
        <v>142</v>
      </c>
      <c r="E21">
        <v>15</v>
      </c>
      <c r="F21">
        <v>134</v>
      </c>
      <c r="G21">
        <v>0</v>
      </c>
      <c r="H21" t="s">
        <v>169</v>
      </c>
      <c r="I21" t="s">
        <v>219</v>
      </c>
      <c r="J21">
        <v>1</v>
      </c>
      <c r="K21">
        <v>0</v>
      </c>
      <c r="L21" t="s">
        <v>226</v>
      </c>
      <c r="M21" t="s">
        <v>247</v>
      </c>
    </row>
    <row r="22" spans="1:13" x14ac:dyDescent="0.35">
      <c r="A22" s="1">
        <v>20</v>
      </c>
      <c r="B22" t="s">
        <v>18</v>
      </c>
      <c r="C22" t="s">
        <v>89</v>
      </c>
      <c r="D22" t="s">
        <v>142</v>
      </c>
      <c r="E22">
        <v>9</v>
      </c>
      <c r="F22">
        <v>550</v>
      </c>
      <c r="G22">
        <v>0</v>
      </c>
      <c r="H22" t="s">
        <v>169</v>
      </c>
      <c r="I22" t="s">
        <v>219</v>
      </c>
      <c r="J22">
        <v>4</v>
      </c>
      <c r="K22">
        <v>0</v>
      </c>
      <c r="L22" t="s">
        <v>226</v>
      </c>
      <c r="M22" t="s">
        <v>247</v>
      </c>
    </row>
    <row r="23" spans="1:13" x14ac:dyDescent="0.35">
      <c r="A23" s="1">
        <v>21</v>
      </c>
      <c r="B23" t="s">
        <v>18</v>
      </c>
      <c r="C23" t="s">
        <v>90</v>
      </c>
      <c r="D23" t="s">
        <v>142</v>
      </c>
      <c r="E23">
        <v>2</v>
      </c>
      <c r="F23">
        <v>366.4</v>
      </c>
      <c r="G23" t="s">
        <v>154</v>
      </c>
      <c r="H23" t="s">
        <v>169</v>
      </c>
      <c r="I23" t="s">
        <v>219</v>
      </c>
      <c r="J23">
        <v>5</v>
      </c>
      <c r="K23">
        <v>0</v>
      </c>
      <c r="L23" t="s">
        <v>226</v>
      </c>
      <c r="M23" t="s">
        <v>247</v>
      </c>
    </row>
    <row r="24" spans="1:13" x14ac:dyDescent="0.35">
      <c r="A24" s="1">
        <v>22</v>
      </c>
      <c r="B24" t="s">
        <v>18</v>
      </c>
      <c r="C24" t="s">
        <v>91</v>
      </c>
      <c r="D24" t="s">
        <v>142</v>
      </c>
      <c r="E24">
        <v>2</v>
      </c>
      <c r="F24">
        <v>549.6</v>
      </c>
      <c r="G24">
        <v>0</v>
      </c>
      <c r="H24" t="s">
        <v>169</v>
      </c>
      <c r="I24" t="s">
        <v>219</v>
      </c>
      <c r="J24">
        <v>5</v>
      </c>
      <c r="K24">
        <v>0</v>
      </c>
      <c r="L24" t="s">
        <v>226</v>
      </c>
      <c r="M24" t="s">
        <v>247</v>
      </c>
    </row>
    <row r="25" spans="1:13" x14ac:dyDescent="0.35">
      <c r="A25" s="1">
        <v>23</v>
      </c>
      <c r="B25" t="s">
        <v>19</v>
      </c>
      <c r="C25" t="s">
        <v>92</v>
      </c>
      <c r="D25" t="s">
        <v>143</v>
      </c>
      <c r="E25">
        <v>18.047999999999998</v>
      </c>
      <c r="F25">
        <v>500.96</v>
      </c>
      <c r="G25">
        <v>0</v>
      </c>
      <c r="H25" t="s">
        <v>170</v>
      </c>
      <c r="I25" t="s">
        <v>219</v>
      </c>
      <c r="J25">
        <v>7</v>
      </c>
      <c r="K25">
        <v>403996.842</v>
      </c>
      <c r="L25" t="s">
        <v>226</v>
      </c>
      <c r="M25" t="s">
        <v>247</v>
      </c>
    </row>
    <row r="26" spans="1:13" x14ac:dyDescent="0.35">
      <c r="A26" s="1">
        <v>24</v>
      </c>
      <c r="B26" t="s">
        <v>19</v>
      </c>
      <c r="C26" t="s">
        <v>93</v>
      </c>
      <c r="D26" t="s">
        <v>143</v>
      </c>
      <c r="E26">
        <v>12.01</v>
      </c>
      <c r="F26">
        <v>290</v>
      </c>
      <c r="G26">
        <v>0</v>
      </c>
      <c r="H26" t="s">
        <v>170</v>
      </c>
      <c r="I26" t="s">
        <v>219</v>
      </c>
      <c r="J26">
        <v>7</v>
      </c>
      <c r="K26">
        <v>208662.99400000001</v>
      </c>
      <c r="L26" t="s">
        <v>226</v>
      </c>
      <c r="M26" t="s">
        <v>247</v>
      </c>
    </row>
    <row r="27" spans="1:13" x14ac:dyDescent="0.35">
      <c r="A27" s="1">
        <v>25</v>
      </c>
      <c r="B27" t="s">
        <v>19</v>
      </c>
      <c r="C27" t="s">
        <v>94</v>
      </c>
      <c r="D27" t="s">
        <v>142</v>
      </c>
      <c r="E27">
        <v>1</v>
      </c>
      <c r="F27">
        <v>9.69</v>
      </c>
      <c r="G27">
        <v>0</v>
      </c>
      <c r="H27" t="s">
        <v>170</v>
      </c>
      <c r="I27" t="s">
        <v>219</v>
      </c>
      <c r="J27">
        <v>12</v>
      </c>
      <c r="K27">
        <v>0</v>
      </c>
      <c r="L27" t="s">
        <v>226</v>
      </c>
      <c r="M27" t="s">
        <v>247</v>
      </c>
    </row>
    <row r="28" spans="1:13" x14ac:dyDescent="0.35">
      <c r="A28" s="1">
        <v>26</v>
      </c>
      <c r="B28" t="s">
        <v>20</v>
      </c>
      <c r="C28" t="s">
        <v>95</v>
      </c>
      <c r="D28" t="s">
        <v>146</v>
      </c>
      <c r="E28">
        <v>1</v>
      </c>
      <c r="F28">
        <v>200</v>
      </c>
      <c r="G28">
        <v>0</v>
      </c>
      <c r="H28" t="s">
        <v>171</v>
      </c>
      <c r="I28" t="s">
        <v>219</v>
      </c>
      <c r="J28">
        <v>17</v>
      </c>
      <c r="K28">
        <v>0</v>
      </c>
      <c r="L28" t="s">
        <v>227</v>
      </c>
      <c r="M28" t="s">
        <v>247</v>
      </c>
    </row>
    <row r="29" spans="1:13" x14ac:dyDescent="0.35">
      <c r="A29" s="1">
        <v>27</v>
      </c>
      <c r="B29" t="s">
        <v>21</v>
      </c>
      <c r="C29" t="s">
        <v>96</v>
      </c>
      <c r="D29" t="s">
        <v>143</v>
      </c>
      <c r="E29">
        <v>1.22</v>
      </c>
      <c r="F29">
        <v>48.08</v>
      </c>
      <c r="G29">
        <v>0</v>
      </c>
      <c r="H29" t="s">
        <v>172</v>
      </c>
      <c r="I29" t="s">
        <v>220</v>
      </c>
      <c r="J29">
        <v>8</v>
      </c>
      <c r="K29">
        <v>304227.48</v>
      </c>
      <c r="L29" t="s">
        <v>228</v>
      </c>
      <c r="M29" t="s">
        <v>248</v>
      </c>
    </row>
    <row r="30" spans="1:13" x14ac:dyDescent="0.35">
      <c r="A30" s="1">
        <v>28</v>
      </c>
      <c r="B30" t="s">
        <v>21</v>
      </c>
      <c r="C30" t="s">
        <v>96</v>
      </c>
      <c r="D30" t="s">
        <v>143</v>
      </c>
      <c r="E30">
        <v>2.1509999999999998</v>
      </c>
      <c r="F30">
        <v>84.76</v>
      </c>
      <c r="G30">
        <v>0</v>
      </c>
      <c r="H30" t="s">
        <v>172</v>
      </c>
      <c r="I30" t="s">
        <v>220</v>
      </c>
      <c r="J30">
        <v>8</v>
      </c>
      <c r="K30">
        <v>304227.48</v>
      </c>
      <c r="L30" t="s">
        <v>229</v>
      </c>
      <c r="M30" t="s">
        <v>248</v>
      </c>
    </row>
    <row r="31" spans="1:13" x14ac:dyDescent="0.35">
      <c r="A31" s="1">
        <v>29</v>
      </c>
      <c r="B31" t="s">
        <v>21</v>
      </c>
      <c r="C31" t="s">
        <v>96</v>
      </c>
      <c r="D31" t="s">
        <v>143</v>
      </c>
      <c r="E31">
        <v>8.18</v>
      </c>
      <c r="F31">
        <v>322.16000000000003</v>
      </c>
      <c r="G31">
        <v>0</v>
      </c>
      <c r="H31" t="s">
        <v>172</v>
      </c>
      <c r="I31" t="s">
        <v>220</v>
      </c>
      <c r="J31">
        <v>8</v>
      </c>
      <c r="K31">
        <v>304227.48</v>
      </c>
      <c r="L31" t="s">
        <v>230</v>
      </c>
      <c r="M31" t="s">
        <v>248</v>
      </c>
    </row>
    <row r="32" spans="1:13" x14ac:dyDescent="0.35">
      <c r="A32" s="1">
        <v>30</v>
      </c>
      <c r="B32" t="s">
        <v>21</v>
      </c>
      <c r="C32" t="s">
        <v>82</v>
      </c>
      <c r="D32" t="s">
        <v>142</v>
      </c>
      <c r="E32">
        <v>2</v>
      </c>
      <c r="F32">
        <v>10.67</v>
      </c>
      <c r="G32">
        <v>0</v>
      </c>
      <c r="H32" t="s">
        <v>172</v>
      </c>
      <c r="I32" t="s">
        <v>220</v>
      </c>
      <c r="J32">
        <v>16</v>
      </c>
      <c r="K32">
        <v>0</v>
      </c>
      <c r="L32" t="s">
        <v>228</v>
      </c>
      <c r="M32" t="s">
        <v>248</v>
      </c>
    </row>
    <row r="33" spans="1:13" x14ac:dyDescent="0.35">
      <c r="A33" s="1">
        <v>31</v>
      </c>
      <c r="B33" t="s">
        <v>21</v>
      </c>
      <c r="C33" t="s">
        <v>82</v>
      </c>
      <c r="D33" t="s">
        <v>142</v>
      </c>
      <c r="E33">
        <v>3</v>
      </c>
      <c r="F33">
        <v>16</v>
      </c>
      <c r="G33">
        <v>0</v>
      </c>
      <c r="H33" t="s">
        <v>172</v>
      </c>
      <c r="I33" t="s">
        <v>220</v>
      </c>
      <c r="J33">
        <v>16</v>
      </c>
      <c r="K33">
        <v>0</v>
      </c>
      <c r="L33" t="s">
        <v>229</v>
      </c>
      <c r="M33" t="s">
        <v>248</v>
      </c>
    </row>
    <row r="34" spans="1:13" x14ac:dyDescent="0.35">
      <c r="A34" s="1">
        <v>32</v>
      </c>
      <c r="B34" t="s">
        <v>21</v>
      </c>
      <c r="C34" t="s">
        <v>82</v>
      </c>
      <c r="D34" t="s">
        <v>142</v>
      </c>
      <c r="E34">
        <v>2</v>
      </c>
      <c r="F34">
        <v>10.67</v>
      </c>
      <c r="G34">
        <v>0</v>
      </c>
      <c r="H34" t="s">
        <v>172</v>
      </c>
      <c r="I34" t="s">
        <v>220</v>
      </c>
      <c r="J34">
        <v>16</v>
      </c>
      <c r="K34">
        <v>0</v>
      </c>
      <c r="L34" t="s">
        <v>230</v>
      </c>
      <c r="M34" t="s">
        <v>248</v>
      </c>
    </row>
    <row r="35" spans="1:13" x14ac:dyDescent="0.35">
      <c r="A35" s="1">
        <v>33</v>
      </c>
      <c r="B35" t="s">
        <v>21</v>
      </c>
      <c r="C35" t="s">
        <v>82</v>
      </c>
      <c r="D35" t="s">
        <v>142</v>
      </c>
      <c r="E35">
        <v>6</v>
      </c>
      <c r="F35">
        <v>32</v>
      </c>
      <c r="G35">
        <v>0</v>
      </c>
      <c r="H35" t="s">
        <v>172</v>
      </c>
      <c r="I35" t="s">
        <v>220</v>
      </c>
      <c r="J35">
        <v>16</v>
      </c>
      <c r="K35">
        <v>0</v>
      </c>
      <c r="L35" t="s">
        <v>231</v>
      </c>
      <c r="M35" t="s">
        <v>248</v>
      </c>
    </row>
    <row r="36" spans="1:13" x14ac:dyDescent="0.35">
      <c r="A36" s="1">
        <v>34</v>
      </c>
      <c r="B36" t="s">
        <v>22</v>
      </c>
      <c r="C36" t="s">
        <v>97</v>
      </c>
      <c r="D36" t="s">
        <v>142</v>
      </c>
      <c r="E36">
        <v>1</v>
      </c>
      <c r="F36">
        <v>123.45</v>
      </c>
      <c r="G36">
        <v>0</v>
      </c>
      <c r="H36" t="s">
        <v>173</v>
      </c>
      <c r="I36" t="s">
        <v>219</v>
      </c>
      <c r="J36">
        <v>3</v>
      </c>
      <c r="K36">
        <v>0</v>
      </c>
      <c r="L36" t="s">
        <v>232</v>
      </c>
      <c r="M36" t="s">
        <v>248</v>
      </c>
    </row>
    <row r="37" spans="1:13" x14ac:dyDescent="0.35">
      <c r="A37" s="1">
        <v>35</v>
      </c>
      <c r="B37" t="s">
        <v>22</v>
      </c>
      <c r="C37" t="s">
        <v>92</v>
      </c>
      <c r="D37" t="s">
        <v>143</v>
      </c>
      <c r="E37">
        <v>11.095000000000001</v>
      </c>
      <c r="F37">
        <v>211.74</v>
      </c>
      <c r="G37">
        <v>0</v>
      </c>
      <c r="H37" t="s">
        <v>173</v>
      </c>
      <c r="I37" t="s">
        <v>219</v>
      </c>
      <c r="J37">
        <v>7</v>
      </c>
      <c r="K37">
        <v>211770.02</v>
      </c>
      <c r="L37" t="s">
        <v>232</v>
      </c>
      <c r="M37" t="s">
        <v>248</v>
      </c>
    </row>
    <row r="38" spans="1:13" x14ac:dyDescent="0.35">
      <c r="A38" s="1">
        <v>36</v>
      </c>
      <c r="B38" t="s">
        <v>22</v>
      </c>
      <c r="C38" t="s">
        <v>98</v>
      </c>
      <c r="D38" t="s">
        <v>143</v>
      </c>
      <c r="E38">
        <v>0.315</v>
      </c>
      <c r="F38">
        <v>14.81</v>
      </c>
      <c r="G38">
        <v>0</v>
      </c>
      <c r="H38" t="s">
        <v>173</v>
      </c>
      <c r="I38" t="s">
        <v>219</v>
      </c>
      <c r="J38">
        <v>11</v>
      </c>
      <c r="K38">
        <v>2953</v>
      </c>
      <c r="L38" t="s">
        <v>232</v>
      </c>
      <c r="M38" t="s">
        <v>248</v>
      </c>
    </row>
    <row r="39" spans="1:13" x14ac:dyDescent="0.35">
      <c r="A39" s="1">
        <v>37</v>
      </c>
      <c r="B39" t="s">
        <v>23</v>
      </c>
      <c r="C39" t="s">
        <v>99</v>
      </c>
      <c r="D39" t="s">
        <v>142</v>
      </c>
      <c r="E39">
        <v>1</v>
      </c>
      <c r="F39">
        <v>155.51</v>
      </c>
      <c r="G39">
        <v>0</v>
      </c>
      <c r="H39" t="s">
        <v>174</v>
      </c>
      <c r="I39" t="s">
        <v>219</v>
      </c>
      <c r="J39">
        <v>3</v>
      </c>
      <c r="K39">
        <v>0</v>
      </c>
      <c r="L39" t="s">
        <v>233</v>
      </c>
      <c r="M39" t="s">
        <v>248</v>
      </c>
    </row>
    <row r="40" spans="1:13" x14ac:dyDescent="0.35">
      <c r="A40" s="1">
        <v>38</v>
      </c>
      <c r="B40" t="s">
        <v>23</v>
      </c>
      <c r="C40" t="s">
        <v>83</v>
      </c>
      <c r="D40" t="s">
        <v>143</v>
      </c>
      <c r="E40">
        <v>10.382999999999999</v>
      </c>
      <c r="F40">
        <v>554.48</v>
      </c>
      <c r="G40">
        <v>0</v>
      </c>
      <c r="H40" t="s">
        <v>174</v>
      </c>
      <c r="I40" t="s">
        <v>219</v>
      </c>
      <c r="J40">
        <v>11</v>
      </c>
      <c r="K40">
        <v>109104.8</v>
      </c>
      <c r="L40" t="s">
        <v>233</v>
      </c>
      <c r="M40" t="s">
        <v>248</v>
      </c>
    </row>
    <row r="41" spans="1:13" x14ac:dyDescent="0.35">
      <c r="A41" s="1">
        <v>39</v>
      </c>
      <c r="B41" t="s">
        <v>24</v>
      </c>
      <c r="C41" t="s">
        <v>99</v>
      </c>
      <c r="D41" t="s">
        <v>142</v>
      </c>
      <c r="E41">
        <v>2</v>
      </c>
      <c r="F41">
        <v>198</v>
      </c>
      <c r="G41">
        <v>0</v>
      </c>
      <c r="H41" t="s">
        <v>175</v>
      </c>
      <c r="I41" t="s">
        <v>219</v>
      </c>
      <c r="J41">
        <v>3</v>
      </c>
      <c r="K41">
        <v>0</v>
      </c>
      <c r="L41" t="s">
        <v>233</v>
      </c>
      <c r="M41" t="s">
        <v>248</v>
      </c>
    </row>
    <row r="42" spans="1:13" x14ac:dyDescent="0.35">
      <c r="A42" s="1">
        <v>40</v>
      </c>
      <c r="B42" t="s">
        <v>24</v>
      </c>
      <c r="C42" t="s">
        <v>100</v>
      </c>
      <c r="D42" t="s">
        <v>142</v>
      </c>
      <c r="E42">
        <v>1</v>
      </c>
      <c r="F42">
        <v>255.65</v>
      </c>
      <c r="G42">
        <v>0</v>
      </c>
      <c r="H42" t="s">
        <v>175</v>
      </c>
      <c r="I42" t="s">
        <v>219</v>
      </c>
      <c r="J42">
        <v>3</v>
      </c>
      <c r="K42">
        <v>0</v>
      </c>
      <c r="L42" t="s">
        <v>233</v>
      </c>
      <c r="M42" t="s">
        <v>248</v>
      </c>
    </row>
    <row r="43" spans="1:13" x14ac:dyDescent="0.35">
      <c r="A43" s="1">
        <v>41</v>
      </c>
      <c r="B43" t="s">
        <v>24</v>
      </c>
      <c r="C43" t="s">
        <v>83</v>
      </c>
      <c r="D43" t="s">
        <v>143</v>
      </c>
      <c r="E43">
        <v>6.4710000000000001</v>
      </c>
      <c r="F43">
        <v>288.35000000000002</v>
      </c>
      <c r="G43">
        <v>0</v>
      </c>
      <c r="H43" t="s">
        <v>175</v>
      </c>
      <c r="I43" t="s">
        <v>219</v>
      </c>
      <c r="J43">
        <v>11</v>
      </c>
      <c r="K43">
        <v>50421.04</v>
      </c>
      <c r="L43" t="s">
        <v>233</v>
      </c>
      <c r="M43" t="s">
        <v>248</v>
      </c>
    </row>
    <row r="44" spans="1:13" x14ac:dyDescent="0.35">
      <c r="A44" s="1">
        <v>42</v>
      </c>
      <c r="B44" t="s">
        <v>25</v>
      </c>
      <c r="C44" t="s">
        <v>101</v>
      </c>
      <c r="D44" t="s">
        <v>142</v>
      </c>
      <c r="E44">
        <v>1</v>
      </c>
      <c r="F44">
        <v>193.49</v>
      </c>
      <c r="G44">
        <v>0</v>
      </c>
      <c r="H44" t="s">
        <v>176</v>
      </c>
      <c r="I44" t="s">
        <v>219</v>
      </c>
      <c r="J44">
        <v>3</v>
      </c>
      <c r="K44">
        <v>0</v>
      </c>
      <c r="L44" t="s">
        <v>233</v>
      </c>
      <c r="M44" t="s">
        <v>248</v>
      </c>
    </row>
    <row r="45" spans="1:13" x14ac:dyDescent="0.35">
      <c r="A45" s="1">
        <v>43</v>
      </c>
      <c r="B45" t="s">
        <v>25</v>
      </c>
      <c r="C45" t="s">
        <v>83</v>
      </c>
      <c r="D45" t="s">
        <v>143</v>
      </c>
      <c r="E45">
        <v>12.214</v>
      </c>
      <c r="F45">
        <v>621.51</v>
      </c>
      <c r="G45">
        <v>0</v>
      </c>
      <c r="H45" t="s">
        <v>176</v>
      </c>
      <c r="I45" t="s">
        <v>219</v>
      </c>
      <c r="J45">
        <v>11</v>
      </c>
      <c r="K45">
        <v>98770</v>
      </c>
      <c r="L45" t="s">
        <v>233</v>
      </c>
      <c r="M45" t="s">
        <v>248</v>
      </c>
    </row>
    <row r="46" spans="1:13" x14ac:dyDescent="0.35">
      <c r="A46" s="1">
        <v>44</v>
      </c>
      <c r="B46" t="s">
        <v>26</v>
      </c>
      <c r="C46" t="s">
        <v>100</v>
      </c>
      <c r="D46" t="s">
        <v>142</v>
      </c>
      <c r="E46">
        <v>1</v>
      </c>
      <c r="F46">
        <v>242.57</v>
      </c>
      <c r="G46">
        <v>0</v>
      </c>
      <c r="H46" t="s">
        <v>177</v>
      </c>
      <c r="I46" t="s">
        <v>219</v>
      </c>
      <c r="J46">
        <v>3</v>
      </c>
      <c r="K46">
        <v>0</v>
      </c>
      <c r="L46" t="s">
        <v>233</v>
      </c>
      <c r="M46" t="s">
        <v>248</v>
      </c>
    </row>
    <row r="47" spans="1:13" x14ac:dyDescent="0.35">
      <c r="A47" s="1">
        <v>45</v>
      </c>
      <c r="B47" t="s">
        <v>26</v>
      </c>
      <c r="C47" t="s">
        <v>92</v>
      </c>
      <c r="D47" t="s">
        <v>143</v>
      </c>
      <c r="E47">
        <v>20</v>
      </c>
      <c r="F47">
        <v>547.42999999999995</v>
      </c>
      <c r="G47">
        <v>0</v>
      </c>
      <c r="H47" t="s">
        <v>177</v>
      </c>
      <c r="I47" t="s">
        <v>219</v>
      </c>
      <c r="J47">
        <v>7</v>
      </c>
      <c r="K47">
        <v>577707.02</v>
      </c>
      <c r="L47" t="s">
        <v>233</v>
      </c>
      <c r="M47" t="s">
        <v>248</v>
      </c>
    </row>
    <row r="48" spans="1:13" x14ac:dyDescent="0.35">
      <c r="A48" s="1">
        <v>46</v>
      </c>
      <c r="B48" t="s">
        <v>27</v>
      </c>
      <c r="C48" t="s">
        <v>102</v>
      </c>
      <c r="D48" t="s">
        <v>143</v>
      </c>
      <c r="E48">
        <v>25.7</v>
      </c>
      <c r="F48">
        <v>700</v>
      </c>
      <c r="G48">
        <v>0</v>
      </c>
      <c r="H48" t="s">
        <v>178</v>
      </c>
      <c r="I48" t="s">
        <v>219</v>
      </c>
      <c r="J48">
        <v>7</v>
      </c>
      <c r="K48">
        <v>945139.04</v>
      </c>
      <c r="L48" t="s">
        <v>234</v>
      </c>
      <c r="M48" t="s">
        <v>248</v>
      </c>
    </row>
    <row r="49" spans="1:13" x14ac:dyDescent="0.35">
      <c r="A49" s="1">
        <v>47</v>
      </c>
      <c r="B49" t="s">
        <v>27</v>
      </c>
      <c r="C49" t="s">
        <v>83</v>
      </c>
      <c r="D49" t="s">
        <v>143</v>
      </c>
      <c r="E49">
        <v>0.8</v>
      </c>
      <c r="F49">
        <v>23</v>
      </c>
      <c r="G49">
        <v>0</v>
      </c>
      <c r="H49" t="s">
        <v>178</v>
      </c>
      <c r="I49" t="s">
        <v>219</v>
      </c>
      <c r="J49">
        <v>11</v>
      </c>
      <c r="K49">
        <v>12696</v>
      </c>
      <c r="L49" t="s">
        <v>234</v>
      </c>
      <c r="M49" t="s">
        <v>248</v>
      </c>
    </row>
    <row r="50" spans="1:13" x14ac:dyDescent="0.35">
      <c r="A50" s="1">
        <v>48</v>
      </c>
      <c r="B50" t="s">
        <v>28</v>
      </c>
      <c r="C50" t="s">
        <v>103</v>
      </c>
      <c r="D50" t="s">
        <v>142</v>
      </c>
      <c r="E50">
        <v>1</v>
      </c>
      <c r="F50">
        <v>70</v>
      </c>
      <c r="G50">
        <v>0</v>
      </c>
      <c r="H50" t="s">
        <v>179</v>
      </c>
      <c r="I50" t="s">
        <v>219</v>
      </c>
      <c r="J50">
        <v>4</v>
      </c>
      <c r="K50">
        <v>0</v>
      </c>
      <c r="L50" t="s">
        <v>233</v>
      </c>
      <c r="M50" t="s">
        <v>248</v>
      </c>
    </row>
    <row r="51" spans="1:13" x14ac:dyDescent="0.35">
      <c r="A51" s="1">
        <v>49</v>
      </c>
      <c r="B51" t="s">
        <v>28</v>
      </c>
      <c r="C51" t="s">
        <v>104</v>
      </c>
      <c r="D51" t="s">
        <v>142</v>
      </c>
      <c r="E51">
        <v>1</v>
      </c>
      <c r="F51">
        <v>210</v>
      </c>
      <c r="G51">
        <v>0</v>
      </c>
      <c r="H51" t="s">
        <v>179</v>
      </c>
      <c r="I51" t="s">
        <v>219</v>
      </c>
      <c r="J51">
        <v>5</v>
      </c>
      <c r="K51">
        <v>0</v>
      </c>
      <c r="L51" t="s">
        <v>233</v>
      </c>
      <c r="M51" t="s">
        <v>248</v>
      </c>
    </row>
    <row r="52" spans="1:13" x14ac:dyDescent="0.35">
      <c r="A52" s="1">
        <v>50</v>
      </c>
      <c r="B52" t="s">
        <v>28</v>
      </c>
      <c r="C52" t="s">
        <v>105</v>
      </c>
      <c r="D52" t="s">
        <v>142</v>
      </c>
      <c r="E52">
        <v>1</v>
      </c>
      <c r="F52">
        <v>175</v>
      </c>
      <c r="G52" t="s">
        <v>155</v>
      </c>
      <c r="H52" t="s">
        <v>179</v>
      </c>
      <c r="I52" t="s">
        <v>219</v>
      </c>
      <c r="J52">
        <v>5</v>
      </c>
      <c r="K52">
        <v>0</v>
      </c>
      <c r="L52" t="s">
        <v>234</v>
      </c>
      <c r="M52" t="s">
        <v>248</v>
      </c>
    </row>
    <row r="53" spans="1:13" x14ac:dyDescent="0.35">
      <c r="A53" s="1">
        <v>51</v>
      </c>
      <c r="B53" t="s">
        <v>28</v>
      </c>
      <c r="C53" t="s">
        <v>104</v>
      </c>
      <c r="D53" t="s">
        <v>142</v>
      </c>
      <c r="E53">
        <v>1</v>
      </c>
      <c r="F53">
        <v>210</v>
      </c>
      <c r="G53">
        <v>0</v>
      </c>
      <c r="H53" t="s">
        <v>179</v>
      </c>
      <c r="I53" t="s">
        <v>219</v>
      </c>
      <c r="J53">
        <v>5</v>
      </c>
      <c r="K53">
        <v>0</v>
      </c>
      <c r="L53" t="s">
        <v>234</v>
      </c>
      <c r="M53" t="s">
        <v>248</v>
      </c>
    </row>
    <row r="54" spans="1:13" x14ac:dyDescent="0.35">
      <c r="A54" s="1">
        <v>52</v>
      </c>
      <c r="B54" t="s">
        <v>29</v>
      </c>
      <c r="C54" t="s">
        <v>106</v>
      </c>
      <c r="D54" t="s">
        <v>142</v>
      </c>
      <c r="E54">
        <v>1</v>
      </c>
      <c r="F54">
        <v>150</v>
      </c>
      <c r="G54" t="s">
        <v>156</v>
      </c>
      <c r="H54" t="s">
        <v>180</v>
      </c>
      <c r="I54" t="s">
        <v>219</v>
      </c>
      <c r="J54">
        <v>3</v>
      </c>
      <c r="K54">
        <v>0</v>
      </c>
      <c r="L54" t="s">
        <v>235</v>
      </c>
      <c r="M54" t="s">
        <v>248</v>
      </c>
    </row>
    <row r="55" spans="1:13" x14ac:dyDescent="0.35">
      <c r="A55" s="1">
        <v>53</v>
      </c>
      <c r="B55" t="s">
        <v>29</v>
      </c>
      <c r="C55" t="s">
        <v>107</v>
      </c>
      <c r="D55" t="s">
        <v>142</v>
      </c>
      <c r="E55">
        <v>1</v>
      </c>
      <c r="F55">
        <v>200</v>
      </c>
      <c r="G55" t="s">
        <v>156</v>
      </c>
      <c r="H55" t="s">
        <v>180</v>
      </c>
      <c r="I55" t="s">
        <v>219</v>
      </c>
      <c r="J55">
        <v>5</v>
      </c>
      <c r="K55">
        <v>0</v>
      </c>
      <c r="L55" t="s">
        <v>235</v>
      </c>
      <c r="M55" t="s">
        <v>248</v>
      </c>
    </row>
    <row r="56" spans="1:13" x14ac:dyDescent="0.35">
      <c r="A56" s="1">
        <v>54</v>
      </c>
      <c r="B56" t="s">
        <v>29</v>
      </c>
      <c r="C56" t="s">
        <v>83</v>
      </c>
      <c r="D56" t="s">
        <v>143</v>
      </c>
      <c r="E56">
        <v>11.98</v>
      </c>
      <c r="F56">
        <v>580</v>
      </c>
      <c r="G56">
        <v>0</v>
      </c>
      <c r="H56" t="s">
        <v>180</v>
      </c>
      <c r="I56" t="s">
        <v>219</v>
      </c>
      <c r="J56">
        <v>11</v>
      </c>
      <c r="K56">
        <v>121988</v>
      </c>
      <c r="L56" t="s">
        <v>235</v>
      </c>
      <c r="M56" t="s">
        <v>248</v>
      </c>
    </row>
    <row r="57" spans="1:13" x14ac:dyDescent="0.35">
      <c r="A57" s="1">
        <v>55</v>
      </c>
      <c r="B57" t="s">
        <v>30</v>
      </c>
      <c r="C57" t="s">
        <v>97</v>
      </c>
      <c r="D57" t="s">
        <v>142</v>
      </c>
      <c r="E57">
        <v>1</v>
      </c>
      <c r="F57">
        <v>295.37</v>
      </c>
      <c r="G57">
        <v>0</v>
      </c>
      <c r="H57" t="s">
        <v>181</v>
      </c>
      <c r="I57" t="s">
        <v>219</v>
      </c>
      <c r="J57">
        <v>3</v>
      </c>
      <c r="K57">
        <v>0</v>
      </c>
      <c r="L57" t="s">
        <v>235</v>
      </c>
      <c r="M57" t="s">
        <v>248</v>
      </c>
    </row>
    <row r="58" spans="1:13" x14ac:dyDescent="0.35">
      <c r="A58" s="1">
        <v>56</v>
      </c>
      <c r="B58" t="s">
        <v>30</v>
      </c>
      <c r="C58" t="s">
        <v>83</v>
      </c>
      <c r="D58" t="s">
        <v>143</v>
      </c>
      <c r="E58">
        <v>10.86</v>
      </c>
      <c r="F58">
        <v>540</v>
      </c>
      <c r="G58">
        <v>0</v>
      </c>
      <c r="H58" t="s">
        <v>181</v>
      </c>
      <c r="I58" t="s">
        <v>219</v>
      </c>
      <c r="J58">
        <v>11</v>
      </c>
      <c r="K58">
        <v>109155.3</v>
      </c>
      <c r="L58" t="s">
        <v>235</v>
      </c>
      <c r="M58" t="s">
        <v>248</v>
      </c>
    </row>
    <row r="59" spans="1:13" x14ac:dyDescent="0.35">
      <c r="A59" s="1">
        <v>57</v>
      </c>
      <c r="B59" t="s">
        <v>31</v>
      </c>
      <c r="C59" t="s">
        <v>101</v>
      </c>
      <c r="D59" t="s">
        <v>142</v>
      </c>
      <c r="E59">
        <v>1</v>
      </c>
      <c r="F59">
        <v>227.49</v>
      </c>
      <c r="G59">
        <v>0</v>
      </c>
      <c r="H59" t="s">
        <v>182</v>
      </c>
      <c r="I59" t="s">
        <v>219</v>
      </c>
      <c r="J59">
        <v>3</v>
      </c>
      <c r="K59">
        <v>0</v>
      </c>
      <c r="L59" t="s">
        <v>235</v>
      </c>
      <c r="M59" t="s">
        <v>248</v>
      </c>
    </row>
    <row r="60" spans="1:13" x14ac:dyDescent="0.35">
      <c r="A60" s="1">
        <v>58</v>
      </c>
      <c r="B60" t="s">
        <v>31</v>
      </c>
      <c r="C60" t="s">
        <v>100</v>
      </c>
      <c r="D60" t="s">
        <v>142</v>
      </c>
      <c r="E60">
        <v>1</v>
      </c>
      <c r="F60">
        <v>303.33</v>
      </c>
      <c r="G60">
        <v>0</v>
      </c>
      <c r="H60" t="s">
        <v>182</v>
      </c>
      <c r="I60" t="s">
        <v>219</v>
      </c>
      <c r="J60">
        <v>3</v>
      </c>
      <c r="K60">
        <v>0</v>
      </c>
      <c r="L60" t="s">
        <v>235</v>
      </c>
      <c r="M60" t="s">
        <v>248</v>
      </c>
    </row>
    <row r="61" spans="1:13" x14ac:dyDescent="0.35">
      <c r="A61" s="1">
        <v>59</v>
      </c>
      <c r="B61" t="s">
        <v>31</v>
      </c>
      <c r="C61" t="s">
        <v>108</v>
      </c>
      <c r="D61" t="s">
        <v>143</v>
      </c>
      <c r="E61">
        <v>10.757</v>
      </c>
      <c r="F61">
        <v>422.65</v>
      </c>
      <c r="G61">
        <v>0</v>
      </c>
      <c r="H61" t="s">
        <v>182</v>
      </c>
      <c r="I61" t="s">
        <v>219</v>
      </c>
      <c r="J61">
        <v>7</v>
      </c>
      <c r="K61">
        <v>371757.99</v>
      </c>
      <c r="L61" t="s">
        <v>235</v>
      </c>
      <c r="M61" t="s">
        <v>248</v>
      </c>
    </row>
    <row r="62" spans="1:13" x14ac:dyDescent="0.35">
      <c r="A62" s="1">
        <v>60</v>
      </c>
      <c r="B62" t="s">
        <v>32</v>
      </c>
      <c r="C62" t="s">
        <v>101</v>
      </c>
      <c r="D62" t="s">
        <v>142</v>
      </c>
      <c r="E62">
        <v>1</v>
      </c>
      <c r="F62">
        <v>235.33</v>
      </c>
      <c r="G62">
        <v>0</v>
      </c>
      <c r="H62" t="s">
        <v>183</v>
      </c>
      <c r="I62" t="s">
        <v>219</v>
      </c>
      <c r="J62">
        <v>3</v>
      </c>
      <c r="K62">
        <v>0</v>
      </c>
      <c r="L62" t="s">
        <v>236</v>
      </c>
      <c r="M62" t="s">
        <v>248</v>
      </c>
    </row>
    <row r="63" spans="1:13" x14ac:dyDescent="0.35">
      <c r="A63" s="1">
        <v>61</v>
      </c>
      <c r="B63" t="s">
        <v>32</v>
      </c>
      <c r="C63" t="s">
        <v>97</v>
      </c>
      <c r="D63" t="s">
        <v>142</v>
      </c>
      <c r="E63">
        <v>1</v>
      </c>
      <c r="F63">
        <v>173</v>
      </c>
      <c r="G63">
        <v>0</v>
      </c>
      <c r="H63" t="s">
        <v>183</v>
      </c>
      <c r="I63" t="s">
        <v>219</v>
      </c>
      <c r="J63">
        <v>3</v>
      </c>
      <c r="K63">
        <v>0</v>
      </c>
      <c r="L63" t="s">
        <v>236</v>
      </c>
      <c r="M63" t="s">
        <v>248</v>
      </c>
    </row>
    <row r="64" spans="1:13" x14ac:dyDescent="0.35">
      <c r="A64" s="1">
        <v>62</v>
      </c>
      <c r="B64" t="s">
        <v>32</v>
      </c>
      <c r="C64" t="s">
        <v>83</v>
      </c>
      <c r="D64" t="s">
        <v>143</v>
      </c>
      <c r="E64">
        <v>10</v>
      </c>
      <c r="F64">
        <v>576.66999999999996</v>
      </c>
      <c r="G64">
        <v>0</v>
      </c>
      <c r="H64" t="s">
        <v>183</v>
      </c>
      <c r="I64" t="s">
        <v>219</v>
      </c>
      <c r="J64">
        <v>11</v>
      </c>
      <c r="K64">
        <v>215922</v>
      </c>
      <c r="L64" t="s">
        <v>236</v>
      </c>
      <c r="M64" t="s">
        <v>248</v>
      </c>
    </row>
    <row r="65" spans="1:13" x14ac:dyDescent="0.35">
      <c r="A65" s="1">
        <v>63</v>
      </c>
      <c r="B65" t="s">
        <v>33</v>
      </c>
      <c r="C65" t="s">
        <v>97</v>
      </c>
      <c r="D65" t="s">
        <v>142</v>
      </c>
      <c r="E65">
        <v>1</v>
      </c>
      <c r="F65">
        <v>219.6</v>
      </c>
      <c r="G65">
        <v>0</v>
      </c>
      <c r="H65" t="s">
        <v>184</v>
      </c>
      <c r="I65" t="s">
        <v>219</v>
      </c>
      <c r="J65">
        <v>3</v>
      </c>
      <c r="K65">
        <v>0</v>
      </c>
      <c r="L65" t="s">
        <v>236</v>
      </c>
      <c r="M65" t="s">
        <v>248</v>
      </c>
    </row>
    <row r="66" spans="1:13" x14ac:dyDescent="0.35">
      <c r="A66" s="1">
        <v>64</v>
      </c>
      <c r="B66" t="s">
        <v>33</v>
      </c>
      <c r="C66" t="s">
        <v>101</v>
      </c>
      <c r="D66" t="s">
        <v>142</v>
      </c>
      <c r="E66">
        <v>0</v>
      </c>
      <c r="F66">
        <v>0</v>
      </c>
      <c r="G66">
        <v>0</v>
      </c>
      <c r="H66" t="s">
        <v>184</v>
      </c>
      <c r="I66" t="s">
        <v>219</v>
      </c>
      <c r="J66">
        <v>3</v>
      </c>
      <c r="K66">
        <v>0</v>
      </c>
      <c r="L66" t="s">
        <v>236</v>
      </c>
      <c r="M66" t="s">
        <v>248</v>
      </c>
    </row>
    <row r="67" spans="1:13" x14ac:dyDescent="0.35">
      <c r="A67" s="1">
        <v>65</v>
      </c>
      <c r="B67" t="s">
        <v>33</v>
      </c>
      <c r="C67" t="s">
        <v>83</v>
      </c>
      <c r="D67" t="s">
        <v>143</v>
      </c>
      <c r="E67">
        <v>16.899999999999999</v>
      </c>
      <c r="F67">
        <v>680.42</v>
      </c>
      <c r="G67">
        <v>0</v>
      </c>
      <c r="H67" t="s">
        <v>184</v>
      </c>
      <c r="I67" t="s">
        <v>219</v>
      </c>
      <c r="J67">
        <v>11</v>
      </c>
      <c r="K67">
        <v>194853</v>
      </c>
      <c r="L67" t="s">
        <v>236</v>
      </c>
      <c r="M67" t="s">
        <v>248</v>
      </c>
    </row>
    <row r="68" spans="1:13" x14ac:dyDescent="0.35">
      <c r="A68" s="1">
        <v>66</v>
      </c>
      <c r="B68" t="s">
        <v>34</v>
      </c>
      <c r="C68" t="s">
        <v>109</v>
      </c>
      <c r="D68" t="s">
        <v>142</v>
      </c>
      <c r="E68">
        <v>1</v>
      </c>
      <c r="F68">
        <v>166.9</v>
      </c>
      <c r="G68" t="s">
        <v>157</v>
      </c>
      <c r="H68" t="s">
        <v>185</v>
      </c>
      <c r="I68" t="s">
        <v>219</v>
      </c>
      <c r="J68">
        <v>5</v>
      </c>
      <c r="K68">
        <v>0</v>
      </c>
      <c r="L68" t="s">
        <v>236</v>
      </c>
      <c r="M68" t="s">
        <v>248</v>
      </c>
    </row>
    <row r="69" spans="1:13" x14ac:dyDescent="0.35">
      <c r="A69" s="1">
        <v>67</v>
      </c>
      <c r="B69" t="s">
        <v>34</v>
      </c>
      <c r="C69" t="s">
        <v>83</v>
      </c>
      <c r="D69" t="s">
        <v>143</v>
      </c>
      <c r="E69">
        <v>9</v>
      </c>
      <c r="F69">
        <v>616.91999999999996</v>
      </c>
      <c r="G69">
        <v>0</v>
      </c>
      <c r="H69" t="s">
        <v>185</v>
      </c>
      <c r="I69" t="s">
        <v>219</v>
      </c>
      <c r="J69">
        <v>11</v>
      </c>
      <c r="K69">
        <v>133316.13</v>
      </c>
      <c r="L69" t="s">
        <v>236</v>
      </c>
      <c r="M69" t="s">
        <v>248</v>
      </c>
    </row>
    <row r="70" spans="1:13" x14ac:dyDescent="0.35">
      <c r="A70" s="1">
        <v>68</v>
      </c>
      <c r="B70" t="s">
        <v>35</v>
      </c>
      <c r="C70" t="s">
        <v>97</v>
      </c>
      <c r="D70" t="s">
        <v>142</v>
      </c>
      <c r="E70">
        <v>1</v>
      </c>
      <c r="F70">
        <v>404.5</v>
      </c>
      <c r="G70">
        <v>0</v>
      </c>
      <c r="H70" t="s">
        <v>186</v>
      </c>
      <c r="I70" t="s">
        <v>219</v>
      </c>
      <c r="J70">
        <v>3</v>
      </c>
      <c r="K70">
        <v>0</v>
      </c>
      <c r="L70" t="s">
        <v>236</v>
      </c>
      <c r="M70" t="s">
        <v>248</v>
      </c>
    </row>
    <row r="71" spans="1:13" x14ac:dyDescent="0.35">
      <c r="A71" s="1">
        <v>69</v>
      </c>
      <c r="B71" t="s">
        <v>35</v>
      </c>
      <c r="C71" t="s">
        <v>83</v>
      </c>
      <c r="D71" t="s">
        <v>143</v>
      </c>
      <c r="E71">
        <v>14.12</v>
      </c>
      <c r="F71">
        <v>511.3</v>
      </c>
      <c r="G71">
        <v>0</v>
      </c>
      <c r="H71" t="s">
        <v>186</v>
      </c>
      <c r="I71" t="s">
        <v>219</v>
      </c>
      <c r="J71">
        <v>11</v>
      </c>
      <c r="K71">
        <v>143610.85</v>
      </c>
      <c r="L71" t="s">
        <v>236</v>
      </c>
      <c r="M71" t="s">
        <v>248</v>
      </c>
    </row>
    <row r="72" spans="1:13" x14ac:dyDescent="0.35">
      <c r="A72" s="1">
        <v>70</v>
      </c>
      <c r="B72" t="s">
        <v>36</v>
      </c>
      <c r="C72" t="s">
        <v>88</v>
      </c>
      <c r="D72" t="s">
        <v>142</v>
      </c>
      <c r="E72">
        <v>25</v>
      </c>
      <c r="F72">
        <v>274.45999999999998</v>
      </c>
      <c r="G72">
        <v>0</v>
      </c>
      <c r="H72" t="s">
        <v>187</v>
      </c>
      <c r="I72" t="s">
        <v>219</v>
      </c>
      <c r="J72">
        <v>1</v>
      </c>
      <c r="K72">
        <v>0</v>
      </c>
      <c r="L72" t="s">
        <v>236</v>
      </c>
      <c r="M72" t="s">
        <v>248</v>
      </c>
    </row>
    <row r="73" spans="1:13" x14ac:dyDescent="0.35">
      <c r="A73" s="1">
        <v>71</v>
      </c>
      <c r="B73" t="s">
        <v>36</v>
      </c>
      <c r="C73" t="s">
        <v>100</v>
      </c>
      <c r="D73" t="s">
        <v>142</v>
      </c>
      <c r="E73">
        <v>1</v>
      </c>
      <c r="F73">
        <v>600</v>
      </c>
      <c r="G73">
        <v>0</v>
      </c>
      <c r="H73" t="s">
        <v>187</v>
      </c>
      <c r="I73" t="s">
        <v>219</v>
      </c>
      <c r="J73">
        <v>3</v>
      </c>
      <c r="K73">
        <v>0</v>
      </c>
      <c r="L73" t="s">
        <v>236</v>
      </c>
      <c r="M73" t="s">
        <v>248</v>
      </c>
    </row>
    <row r="74" spans="1:13" x14ac:dyDescent="0.35">
      <c r="A74" s="1">
        <v>72</v>
      </c>
      <c r="B74" t="s">
        <v>36</v>
      </c>
      <c r="C74" t="s">
        <v>99</v>
      </c>
      <c r="D74" t="s">
        <v>142</v>
      </c>
      <c r="E74">
        <v>1</v>
      </c>
      <c r="F74">
        <v>115.24</v>
      </c>
      <c r="G74">
        <v>0</v>
      </c>
      <c r="H74" t="s">
        <v>187</v>
      </c>
      <c r="I74" t="s">
        <v>219</v>
      </c>
      <c r="J74">
        <v>3</v>
      </c>
      <c r="K74">
        <v>0</v>
      </c>
      <c r="L74" t="s">
        <v>236</v>
      </c>
      <c r="M74" t="s">
        <v>248</v>
      </c>
    </row>
    <row r="75" spans="1:13" x14ac:dyDescent="0.35">
      <c r="A75" s="1">
        <v>73</v>
      </c>
      <c r="B75" t="s">
        <v>36</v>
      </c>
      <c r="C75" t="s">
        <v>110</v>
      </c>
      <c r="D75" t="s">
        <v>142</v>
      </c>
      <c r="E75">
        <v>5</v>
      </c>
      <c r="F75">
        <v>177.44</v>
      </c>
      <c r="G75">
        <v>0</v>
      </c>
      <c r="H75" t="s">
        <v>187</v>
      </c>
      <c r="I75" t="s">
        <v>219</v>
      </c>
      <c r="J75">
        <v>4</v>
      </c>
      <c r="K75">
        <v>0</v>
      </c>
      <c r="L75" t="s">
        <v>236</v>
      </c>
      <c r="M75" t="s">
        <v>248</v>
      </c>
    </row>
    <row r="76" spans="1:13" x14ac:dyDescent="0.35">
      <c r="A76" s="1">
        <v>74</v>
      </c>
      <c r="B76" t="s">
        <v>36</v>
      </c>
      <c r="C76" t="s">
        <v>83</v>
      </c>
      <c r="D76" t="s">
        <v>143</v>
      </c>
      <c r="E76">
        <v>13.17</v>
      </c>
      <c r="F76">
        <v>550.04</v>
      </c>
      <c r="G76">
        <v>0</v>
      </c>
      <c r="H76" t="s">
        <v>187</v>
      </c>
      <c r="I76" t="s">
        <v>219</v>
      </c>
      <c r="J76">
        <v>11</v>
      </c>
      <c r="K76">
        <v>202851.03</v>
      </c>
      <c r="L76" t="s">
        <v>236</v>
      </c>
      <c r="M76" t="s">
        <v>248</v>
      </c>
    </row>
    <row r="77" spans="1:13" x14ac:dyDescent="0.35">
      <c r="A77" s="1">
        <v>75</v>
      </c>
      <c r="B77" t="s">
        <v>37</v>
      </c>
      <c r="C77" t="s">
        <v>111</v>
      </c>
      <c r="D77" t="s">
        <v>142</v>
      </c>
      <c r="E77">
        <v>1</v>
      </c>
      <c r="F77">
        <v>300</v>
      </c>
      <c r="G77">
        <v>0</v>
      </c>
      <c r="H77" t="s">
        <v>188</v>
      </c>
      <c r="I77" t="s">
        <v>219</v>
      </c>
      <c r="J77">
        <v>5</v>
      </c>
      <c r="K77">
        <v>0</v>
      </c>
      <c r="L77" t="s">
        <v>236</v>
      </c>
      <c r="M77" t="s">
        <v>248</v>
      </c>
    </row>
    <row r="78" spans="1:13" x14ac:dyDescent="0.35">
      <c r="A78" s="1">
        <v>76</v>
      </c>
      <c r="B78" t="s">
        <v>37</v>
      </c>
      <c r="C78" t="s">
        <v>112</v>
      </c>
      <c r="D78" t="s">
        <v>142</v>
      </c>
      <c r="E78">
        <v>1</v>
      </c>
      <c r="F78">
        <v>274.54000000000002</v>
      </c>
      <c r="G78">
        <v>0</v>
      </c>
      <c r="H78" t="s">
        <v>188</v>
      </c>
      <c r="I78" t="s">
        <v>219</v>
      </c>
      <c r="J78">
        <v>5</v>
      </c>
      <c r="K78">
        <v>0</v>
      </c>
      <c r="L78" t="s">
        <v>236</v>
      </c>
      <c r="M78" t="s">
        <v>248</v>
      </c>
    </row>
    <row r="79" spans="1:13" x14ac:dyDescent="0.35">
      <c r="A79" s="1">
        <v>77</v>
      </c>
      <c r="B79" t="s">
        <v>37</v>
      </c>
      <c r="C79" t="s">
        <v>92</v>
      </c>
      <c r="D79" t="s">
        <v>143</v>
      </c>
      <c r="E79">
        <v>26.035</v>
      </c>
      <c r="F79">
        <v>615.6</v>
      </c>
      <c r="G79">
        <v>0</v>
      </c>
      <c r="H79" t="s">
        <v>188</v>
      </c>
      <c r="I79" t="s">
        <v>219</v>
      </c>
      <c r="J79">
        <v>7</v>
      </c>
      <c r="K79">
        <v>453822.6</v>
      </c>
      <c r="L79" t="s">
        <v>236</v>
      </c>
      <c r="M79" t="s">
        <v>248</v>
      </c>
    </row>
    <row r="80" spans="1:13" x14ac:dyDescent="0.35">
      <c r="A80" s="1">
        <v>78</v>
      </c>
      <c r="B80" t="s">
        <v>38</v>
      </c>
      <c r="C80" t="s">
        <v>113</v>
      </c>
      <c r="D80" t="s">
        <v>143</v>
      </c>
      <c r="E80">
        <v>22.933</v>
      </c>
      <c r="F80">
        <v>1065</v>
      </c>
      <c r="G80">
        <v>0</v>
      </c>
      <c r="H80" t="s">
        <v>189</v>
      </c>
      <c r="I80" t="s">
        <v>219</v>
      </c>
      <c r="J80">
        <v>7</v>
      </c>
      <c r="K80">
        <v>577753.68000000005</v>
      </c>
      <c r="L80" t="s">
        <v>236</v>
      </c>
      <c r="M80" t="s">
        <v>248</v>
      </c>
    </row>
    <row r="81" spans="1:13" x14ac:dyDescent="0.35">
      <c r="A81" s="1">
        <v>79</v>
      </c>
      <c r="B81" t="s">
        <v>39</v>
      </c>
      <c r="C81" t="s">
        <v>114</v>
      </c>
      <c r="D81" t="s">
        <v>142</v>
      </c>
      <c r="E81">
        <v>15</v>
      </c>
      <c r="F81">
        <v>118.56</v>
      </c>
      <c r="G81">
        <v>0</v>
      </c>
      <c r="H81" t="s">
        <v>190</v>
      </c>
      <c r="I81" t="s">
        <v>219</v>
      </c>
      <c r="J81">
        <v>1</v>
      </c>
      <c r="K81">
        <v>0</v>
      </c>
      <c r="L81" t="s">
        <v>233</v>
      </c>
      <c r="M81" t="s">
        <v>248</v>
      </c>
    </row>
    <row r="82" spans="1:13" x14ac:dyDescent="0.35">
      <c r="A82" s="1">
        <v>80</v>
      </c>
      <c r="B82" t="s">
        <v>39</v>
      </c>
      <c r="C82" t="s">
        <v>114</v>
      </c>
      <c r="D82" t="s">
        <v>142</v>
      </c>
      <c r="E82">
        <v>7</v>
      </c>
      <c r="F82">
        <v>55.33</v>
      </c>
      <c r="G82">
        <v>0</v>
      </c>
      <c r="H82" t="s">
        <v>190</v>
      </c>
      <c r="I82" t="s">
        <v>219</v>
      </c>
      <c r="J82">
        <v>1</v>
      </c>
      <c r="K82">
        <v>0</v>
      </c>
      <c r="L82" t="s">
        <v>234</v>
      </c>
      <c r="M82" t="s">
        <v>248</v>
      </c>
    </row>
    <row r="83" spans="1:13" x14ac:dyDescent="0.35">
      <c r="A83" s="1">
        <v>81</v>
      </c>
      <c r="B83" t="s">
        <v>39</v>
      </c>
      <c r="C83" t="s">
        <v>114</v>
      </c>
      <c r="D83" t="s">
        <v>142</v>
      </c>
      <c r="E83">
        <v>14</v>
      </c>
      <c r="F83">
        <v>110.66</v>
      </c>
      <c r="G83">
        <v>0</v>
      </c>
      <c r="H83" t="s">
        <v>190</v>
      </c>
      <c r="I83" t="s">
        <v>219</v>
      </c>
      <c r="J83">
        <v>1</v>
      </c>
      <c r="K83">
        <v>0</v>
      </c>
      <c r="L83" t="s">
        <v>235</v>
      </c>
      <c r="M83" t="s">
        <v>248</v>
      </c>
    </row>
    <row r="84" spans="1:13" x14ac:dyDescent="0.35">
      <c r="A84" s="1">
        <v>82</v>
      </c>
      <c r="B84" t="s">
        <v>39</v>
      </c>
      <c r="C84" t="s">
        <v>110</v>
      </c>
      <c r="D84" t="s">
        <v>142</v>
      </c>
      <c r="E84">
        <v>2</v>
      </c>
      <c r="F84">
        <v>85.21</v>
      </c>
      <c r="G84">
        <v>0</v>
      </c>
      <c r="H84" t="s">
        <v>190</v>
      </c>
      <c r="I84" t="s">
        <v>219</v>
      </c>
      <c r="J84">
        <v>4</v>
      </c>
      <c r="K84">
        <v>0</v>
      </c>
      <c r="L84" t="s">
        <v>233</v>
      </c>
      <c r="M84" t="s">
        <v>248</v>
      </c>
    </row>
    <row r="85" spans="1:13" x14ac:dyDescent="0.35">
      <c r="A85" s="1">
        <v>83</v>
      </c>
      <c r="B85" t="s">
        <v>39</v>
      </c>
      <c r="C85" t="s">
        <v>110</v>
      </c>
      <c r="D85" t="s">
        <v>142</v>
      </c>
      <c r="E85">
        <v>0</v>
      </c>
      <c r="F85">
        <v>0</v>
      </c>
      <c r="G85">
        <v>0</v>
      </c>
      <c r="H85" t="s">
        <v>190</v>
      </c>
      <c r="I85" t="s">
        <v>219</v>
      </c>
      <c r="J85">
        <v>4</v>
      </c>
      <c r="K85">
        <v>0</v>
      </c>
      <c r="L85" t="s">
        <v>234</v>
      </c>
      <c r="M85" t="s">
        <v>248</v>
      </c>
    </row>
    <row r="86" spans="1:13" x14ac:dyDescent="0.35">
      <c r="A86" s="1">
        <v>84</v>
      </c>
      <c r="B86" t="s">
        <v>39</v>
      </c>
      <c r="C86" t="s">
        <v>110</v>
      </c>
      <c r="D86" t="s">
        <v>142</v>
      </c>
      <c r="E86">
        <v>2</v>
      </c>
      <c r="F86">
        <v>85.21</v>
      </c>
      <c r="G86">
        <v>0</v>
      </c>
      <c r="H86" t="s">
        <v>190</v>
      </c>
      <c r="I86" t="s">
        <v>219</v>
      </c>
      <c r="J86">
        <v>4</v>
      </c>
      <c r="K86">
        <v>0</v>
      </c>
      <c r="L86" t="s">
        <v>235</v>
      </c>
      <c r="M86" t="s">
        <v>248</v>
      </c>
    </row>
    <row r="87" spans="1:13" x14ac:dyDescent="0.35">
      <c r="A87" s="1">
        <v>85</v>
      </c>
      <c r="B87" t="s">
        <v>39</v>
      </c>
      <c r="C87" t="s">
        <v>111</v>
      </c>
      <c r="D87" t="s">
        <v>142</v>
      </c>
      <c r="E87">
        <v>1</v>
      </c>
      <c r="F87">
        <v>178</v>
      </c>
      <c r="G87">
        <v>0</v>
      </c>
      <c r="H87" t="s">
        <v>190</v>
      </c>
      <c r="I87" t="s">
        <v>219</v>
      </c>
      <c r="J87">
        <v>5</v>
      </c>
      <c r="K87">
        <v>0</v>
      </c>
      <c r="L87" t="s">
        <v>233</v>
      </c>
      <c r="M87" t="s">
        <v>248</v>
      </c>
    </row>
    <row r="88" spans="1:13" x14ac:dyDescent="0.35">
      <c r="A88" s="1">
        <v>86</v>
      </c>
      <c r="B88" t="s">
        <v>39</v>
      </c>
      <c r="C88" t="s">
        <v>111</v>
      </c>
      <c r="D88" t="s">
        <v>142</v>
      </c>
      <c r="E88">
        <v>2</v>
      </c>
      <c r="F88">
        <v>356</v>
      </c>
      <c r="G88">
        <v>0</v>
      </c>
      <c r="H88" t="s">
        <v>190</v>
      </c>
      <c r="I88" t="s">
        <v>219</v>
      </c>
      <c r="J88">
        <v>5</v>
      </c>
      <c r="K88">
        <v>0</v>
      </c>
      <c r="L88" t="s">
        <v>234</v>
      </c>
      <c r="M88" t="s">
        <v>248</v>
      </c>
    </row>
    <row r="89" spans="1:13" x14ac:dyDescent="0.35">
      <c r="A89" s="1">
        <v>87</v>
      </c>
      <c r="B89" t="s">
        <v>39</v>
      </c>
      <c r="C89" t="s">
        <v>111</v>
      </c>
      <c r="D89" t="s">
        <v>142</v>
      </c>
      <c r="E89">
        <v>1</v>
      </c>
      <c r="F89">
        <v>178</v>
      </c>
      <c r="G89">
        <v>0</v>
      </c>
      <c r="H89" t="s">
        <v>190</v>
      </c>
      <c r="I89" t="s">
        <v>219</v>
      </c>
      <c r="J89">
        <v>5</v>
      </c>
      <c r="K89">
        <v>0</v>
      </c>
      <c r="L89" t="s">
        <v>235</v>
      </c>
      <c r="M89" t="s">
        <v>248</v>
      </c>
    </row>
    <row r="90" spans="1:13" x14ac:dyDescent="0.35">
      <c r="A90" s="1">
        <v>88</v>
      </c>
      <c r="B90" t="s">
        <v>40</v>
      </c>
      <c r="C90" t="s">
        <v>97</v>
      </c>
      <c r="D90" t="s">
        <v>142</v>
      </c>
      <c r="E90">
        <v>1</v>
      </c>
      <c r="F90">
        <v>225</v>
      </c>
      <c r="G90">
        <v>0</v>
      </c>
      <c r="H90" t="s">
        <v>191</v>
      </c>
      <c r="I90" t="s">
        <v>219</v>
      </c>
      <c r="J90">
        <v>3</v>
      </c>
      <c r="K90">
        <v>0</v>
      </c>
      <c r="L90" t="s">
        <v>237</v>
      </c>
      <c r="M90" t="s">
        <v>248</v>
      </c>
    </row>
    <row r="91" spans="1:13" x14ac:dyDescent="0.35">
      <c r="A91" s="1">
        <v>89</v>
      </c>
      <c r="B91" t="s">
        <v>40</v>
      </c>
      <c r="C91" t="s">
        <v>99</v>
      </c>
      <c r="D91" t="s">
        <v>142</v>
      </c>
      <c r="E91">
        <v>1</v>
      </c>
      <c r="F91">
        <v>160</v>
      </c>
      <c r="G91">
        <v>0</v>
      </c>
      <c r="H91" t="s">
        <v>191</v>
      </c>
      <c r="I91" t="s">
        <v>219</v>
      </c>
      <c r="J91">
        <v>3</v>
      </c>
      <c r="K91">
        <v>0</v>
      </c>
      <c r="L91" t="s">
        <v>237</v>
      </c>
      <c r="M91" t="s">
        <v>248</v>
      </c>
    </row>
    <row r="92" spans="1:13" x14ac:dyDescent="0.35">
      <c r="A92" s="1">
        <v>90</v>
      </c>
      <c r="B92" t="s">
        <v>40</v>
      </c>
      <c r="C92" t="s">
        <v>83</v>
      </c>
      <c r="D92" t="s">
        <v>143</v>
      </c>
      <c r="E92">
        <v>10</v>
      </c>
      <c r="F92">
        <v>478.31</v>
      </c>
      <c r="G92">
        <v>0</v>
      </c>
      <c r="H92" t="s">
        <v>191</v>
      </c>
      <c r="I92" t="s">
        <v>219</v>
      </c>
      <c r="J92">
        <v>11</v>
      </c>
      <c r="K92">
        <v>121065.93</v>
      </c>
      <c r="L92" t="s">
        <v>237</v>
      </c>
      <c r="M92" t="s">
        <v>248</v>
      </c>
    </row>
    <row r="93" spans="1:13" x14ac:dyDescent="0.35">
      <c r="A93" s="1">
        <v>91</v>
      </c>
      <c r="B93" t="s">
        <v>40</v>
      </c>
      <c r="C93" t="s">
        <v>115</v>
      </c>
      <c r="D93" t="s">
        <v>142</v>
      </c>
      <c r="E93">
        <v>5</v>
      </c>
      <c r="F93">
        <v>125</v>
      </c>
      <c r="G93">
        <v>0</v>
      </c>
      <c r="H93" t="s">
        <v>191</v>
      </c>
      <c r="I93" t="s">
        <v>219</v>
      </c>
      <c r="J93">
        <v>12</v>
      </c>
      <c r="K93">
        <v>0</v>
      </c>
      <c r="L93" t="s">
        <v>237</v>
      </c>
      <c r="M93" t="s">
        <v>248</v>
      </c>
    </row>
    <row r="94" spans="1:13" x14ac:dyDescent="0.35">
      <c r="A94" s="1">
        <v>92</v>
      </c>
      <c r="B94" t="s">
        <v>41</v>
      </c>
      <c r="C94" t="s">
        <v>88</v>
      </c>
      <c r="D94" t="s">
        <v>142</v>
      </c>
      <c r="E94">
        <v>6</v>
      </c>
      <c r="F94">
        <v>72.88</v>
      </c>
      <c r="G94">
        <v>0</v>
      </c>
      <c r="H94" t="s">
        <v>192</v>
      </c>
      <c r="I94" t="s">
        <v>219</v>
      </c>
      <c r="J94">
        <v>1</v>
      </c>
      <c r="K94">
        <v>0</v>
      </c>
      <c r="L94" t="s">
        <v>237</v>
      </c>
      <c r="M94" t="s">
        <v>248</v>
      </c>
    </row>
    <row r="95" spans="1:13" x14ac:dyDescent="0.35">
      <c r="A95" s="1">
        <v>93</v>
      </c>
      <c r="B95" t="s">
        <v>41</v>
      </c>
      <c r="C95" t="s">
        <v>110</v>
      </c>
      <c r="D95" t="s">
        <v>142</v>
      </c>
      <c r="E95">
        <v>3</v>
      </c>
      <c r="F95">
        <v>116.03</v>
      </c>
      <c r="G95">
        <v>0</v>
      </c>
      <c r="H95" t="s">
        <v>192</v>
      </c>
      <c r="I95" t="s">
        <v>219</v>
      </c>
      <c r="J95">
        <v>4</v>
      </c>
      <c r="K95">
        <v>0</v>
      </c>
      <c r="L95" t="s">
        <v>237</v>
      </c>
      <c r="M95" t="s">
        <v>248</v>
      </c>
    </row>
    <row r="96" spans="1:13" x14ac:dyDescent="0.35">
      <c r="A96" s="1">
        <v>94</v>
      </c>
      <c r="B96" t="s">
        <v>41</v>
      </c>
      <c r="C96" t="s">
        <v>111</v>
      </c>
      <c r="D96" t="s">
        <v>142</v>
      </c>
      <c r="E96">
        <v>1</v>
      </c>
      <c r="F96">
        <v>194.91</v>
      </c>
      <c r="G96">
        <v>0</v>
      </c>
      <c r="H96" t="s">
        <v>192</v>
      </c>
      <c r="I96" t="s">
        <v>219</v>
      </c>
      <c r="J96">
        <v>5</v>
      </c>
      <c r="K96">
        <v>0</v>
      </c>
      <c r="L96" t="s">
        <v>237</v>
      </c>
      <c r="M96" t="s">
        <v>248</v>
      </c>
    </row>
    <row r="97" spans="1:13" x14ac:dyDescent="0.35">
      <c r="A97" s="1">
        <v>95</v>
      </c>
      <c r="B97" t="s">
        <v>41</v>
      </c>
      <c r="C97" t="s">
        <v>92</v>
      </c>
      <c r="D97" t="s">
        <v>143</v>
      </c>
      <c r="E97">
        <v>9.92</v>
      </c>
      <c r="F97">
        <v>209.47</v>
      </c>
      <c r="G97">
        <v>0</v>
      </c>
      <c r="H97" t="s">
        <v>192</v>
      </c>
      <c r="I97" t="s">
        <v>219</v>
      </c>
      <c r="J97">
        <v>7</v>
      </c>
      <c r="K97">
        <v>146641.43</v>
      </c>
      <c r="L97" t="s">
        <v>237</v>
      </c>
      <c r="M97" t="s">
        <v>248</v>
      </c>
    </row>
    <row r="98" spans="1:13" x14ac:dyDescent="0.35">
      <c r="A98" s="1">
        <v>96</v>
      </c>
      <c r="B98" t="s">
        <v>41</v>
      </c>
      <c r="C98" t="s">
        <v>83</v>
      </c>
      <c r="D98" t="s">
        <v>143</v>
      </c>
      <c r="E98">
        <v>11</v>
      </c>
      <c r="F98">
        <v>252.89</v>
      </c>
      <c r="G98">
        <v>0</v>
      </c>
      <c r="H98" t="s">
        <v>192</v>
      </c>
      <c r="I98" t="s">
        <v>219</v>
      </c>
      <c r="J98">
        <v>11</v>
      </c>
      <c r="K98">
        <v>91984.7</v>
      </c>
      <c r="L98" t="s">
        <v>237</v>
      </c>
      <c r="M98" t="s">
        <v>248</v>
      </c>
    </row>
    <row r="99" spans="1:13" x14ac:dyDescent="0.35">
      <c r="A99" s="1">
        <v>97</v>
      </c>
      <c r="B99" t="s">
        <v>42</v>
      </c>
      <c r="C99" t="s">
        <v>88</v>
      </c>
      <c r="D99" t="s">
        <v>142</v>
      </c>
      <c r="E99">
        <v>4</v>
      </c>
      <c r="F99">
        <v>41.87</v>
      </c>
      <c r="G99">
        <v>0</v>
      </c>
      <c r="H99" t="s">
        <v>193</v>
      </c>
      <c r="I99" t="s">
        <v>219</v>
      </c>
      <c r="J99">
        <v>1</v>
      </c>
      <c r="K99">
        <v>0</v>
      </c>
      <c r="L99" t="s">
        <v>238</v>
      </c>
      <c r="M99" t="s">
        <v>248</v>
      </c>
    </row>
    <row r="100" spans="1:13" x14ac:dyDescent="0.35">
      <c r="A100" s="1">
        <v>98</v>
      </c>
      <c r="B100" t="s">
        <v>42</v>
      </c>
      <c r="C100" t="s">
        <v>97</v>
      </c>
      <c r="D100" t="s">
        <v>142</v>
      </c>
      <c r="E100">
        <v>2</v>
      </c>
      <c r="F100">
        <v>567.12</v>
      </c>
      <c r="G100">
        <v>0</v>
      </c>
      <c r="H100" t="s">
        <v>193</v>
      </c>
      <c r="I100" t="s">
        <v>219</v>
      </c>
      <c r="J100">
        <v>3</v>
      </c>
      <c r="K100">
        <v>0</v>
      </c>
      <c r="L100" t="s">
        <v>238</v>
      </c>
      <c r="M100" t="s">
        <v>248</v>
      </c>
    </row>
    <row r="101" spans="1:13" x14ac:dyDescent="0.35">
      <c r="A101" s="1">
        <v>99</v>
      </c>
      <c r="B101" t="s">
        <v>42</v>
      </c>
      <c r="C101" t="s">
        <v>110</v>
      </c>
      <c r="D101" t="s">
        <v>142</v>
      </c>
      <c r="E101">
        <v>1</v>
      </c>
      <c r="F101">
        <v>39.54</v>
      </c>
      <c r="G101">
        <v>0</v>
      </c>
      <c r="H101" t="s">
        <v>193</v>
      </c>
      <c r="I101" t="s">
        <v>219</v>
      </c>
      <c r="J101">
        <v>4</v>
      </c>
      <c r="K101">
        <v>0</v>
      </c>
      <c r="L101" t="s">
        <v>238</v>
      </c>
      <c r="M101" t="s">
        <v>248</v>
      </c>
    </row>
    <row r="102" spans="1:13" x14ac:dyDescent="0.35">
      <c r="A102" s="1">
        <v>100</v>
      </c>
      <c r="B102" t="s">
        <v>42</v>
      </c>
      <c r="C102" t="s">
        <v>92</v>
      </c>
      <c r="D102" t="s">
        <v>143</v>
      </c>
      <c r="E102">
        <v>1.925</v>
      </c>
      <c r="F102">
        <v>32.630000000000003</v>
      </c>
      <c r="G102">
        <v>0</v>
      </c>
      <c r="H102" t="s">
        <v>193</v>
      </c>
      <c r="I102" t="s">
        <v>219</v>
      </c>
      <c r="J102">
        <v>7</v>
      </c>
      <c r="K102">
        <v>23149.279999999999</v>
      </c>
      <c r="L102" t="s">
        <v>238</v>
      </c>
      <c r="M102" t="s">
        <v>248</v>
      </c>
    </row>
    <row r="103" spans="1:13" x14ac:dyDescent="0.35">
      <c r="A103" s="1">
        <v>101</v>
      </c>
      <c r="B103" t="s">
        <v>42</v>
      </c>
      <c r="C103" t="s">
        <v>83</v>
      </c>
      <c r="D103" t="s">
        <v>143</v>
      </c>
      <c r="E103">
        <v>4.51</v>
      </c>
      <c r="F103">
        <v>105.29</v>
      </c>
      <c r="G103">
        <v>0</v>
      </c>
      <c r="H103" t="s">
        <v>193</v>
      </c>
      <c r="I103" t="s">
        <v>219</v>
      </c>
      <c r="J103">
        <v>11</v>
      </c>
      <c r="K103">
        <v>51688.690999999999</v>
      </c>
      <c r="L103" t="s">
        <v>238</v>
      </c>
      <c r="M103" t="s">
        <v>248</v>
      </c>
    </row>
    <row r="104" spans="1:13" x14ac:dyDescent="0.35">
      <c r="A104" s="1">
        <v>102</v>
      </c>
      <c r="B104" t="s">
        <v>43</v>
      </c>
      <c r="C104" t="s">
        <v>83</v>
      </c>
      <c r="D104" t="s">
        <v>143</v>
      </c>
      <c r="E104">
        <v>19.843</v>
      </c>
      <c r="F104">
        <v>918.58</v>
      </c>
      <c r="G104">
        <v>0</v>
      </c>
      <c r="H104" t="s">
        <v>194</v>
      </c>
      <c r="I104" t="s">
        <v>219</v>
      </c>
      <c r="J104">
        <v>11</v>
      </c>
      <c r="K104">
        <v>214238.2</v>
      </c>
      <c r="L104" t="s">
        <v>239</v>
      </c>
      <c r="M104" t="s">
        <v>248</v>
      </c>
    </row>
    <row r="105" spans="1:13" x14ac:dyDescent="0.35">
      <c r="A105" s="1">
        <v>103</v>
      </c>
      <c r="B105" t="s">
        <v>44</v>
      </c>
      <c r="C105" t="s">
        <v>88</v>
      </c>
      <c r="D105" t="s">
        <v>142</v>
      </c>
      <c r="E105">
        <v>15</v>
      </c>
      <c r="F105">
        <v>124.68</v>
      </c>
      <c r="G105">
        <v>0</v>
      </c>
      <c r="H105" t="s">
        <v>195</v>
      </c>
      <c r="I105" t="s">
        <v>219</v>
      </c>
      <c r="J105">
        <v>1</v>
      </c>
      <c r="K105">
        <v>0</v>
      </c>
      <c r="L105" t="s">
        <v>239</v>
      </c>
      <c r="M105" t="s">
        <v>248</v>
      </c>
    </row>
    <row r="106" spans="1:13" x14ac:dyDescent="0.35">
      <c r="A106" s="1">
        <v>104</v>
      </c>
      <c r="B106" t="s">
        <v>44</v>
      </c>
      <c r="C106" t="s">
        <v>116</v>
      </c>
      <c r="D106" t="s">
        <v>142</v>
      </c>
      <c r="E106">
        <v>1</v>
      </c>
      <c r="F106">
        <v>396.96</v>
      </c>
      <c r="G106">
        <v>0</v>
      </c>
      <c r="H106" t="s">
        <v>195</v>
      </c>
      <c r="I106" t="s">
        <v>219</v>
      </c>
      <c r="J106">
        <v>3</v>
      </c>
      <c r="K106">
        <v>0</v>
      </c>
      <c r="L106" t="s">
        <v>239</v>
      </c>
      <c r="M106" t="s">
        <v>248</v>
      </c>
    </row>
    <row r="107" spans="1:13" x14ac:dyDescent="0.35">
      <c r="A107" s="1">
        <v>105</v>
      </c>
      <c r="B107" t="s">
        <v>44</v>
      </c>
      <c r="C107" t="s">
        <v>110</v>
      </c>
      <c r="D107" t="s">
        <v>142</v>
      </c>
      <c r="E107">
        <v>1</v>
      </c>
      <c r="F107">
        <v>43.25</v>
      </c>
      <c r="G107">
        <v>0</v>
      </c>
      <c r="H107" t="s">
        <v>195</v>
      </c>
      <c r="I107" t="s">
        <v>219</v>
      </c>
      <c r="J107">
        <v>4</v>
      </c>
      <c r="K107">
        <v>0</v>
      </c>
      <c r="L107" t="s">
        <v>239</v>
      </c>
      <c r="M107" t="s">
        <v>248</v>
      </c>
    </row>
    <row r="108" spans="1:13" x14ac:dyDescent="0.35">
      <c r="A108" s="1">
        <v>106</v>
      </c>
      <c r="B108" t="s">
        <v>44</v>
      </c>
      <c r="C108" t="s">
        <v>117</v>
      </c>
      <c r="D108" t="s">
        <v>142</v>
      </c>
      <c r="E108">
        <v>2</v>
      </c>
      <c r="F108">
        <v>450.435</v>
      </c>
      <c r="G108">
        <v>0</v>
      </c>
      <c r="H108" t="s">
        <v>195</v>
      </c>
      <c r="I108" t="s">
        <v>219</v>
      </c>
      <c r="J108">
        <v>5</v>
      </c>
      <c r="K108">
        <v>0</v>
      </c>
      <c r="L108" t="s">
        <v>239</v>
      </c>
      <c r="M108" t="s">
        <v>248</v>
      </c>
    </row>
    <row r="109" spans="1:13" x14ac:dyDescent="0.35">
      <c r="A109" s="1">
        <v>107</v>
      </c>
      <c r="B109" t="s">
        <v>44</v>
      </c>
      <c r="C109" t="s">
        <v>111</v>
      </c>
      <c r="D109" t="s">
        <v>142</v>
      </c>
      <c r="E109">
        <v>1</v>
      </c>
      <c r="F109">
        <v>150.14500000000001</v>
      </c>
      <c r="G109">
        <v>0</v>
      </c>
      <c r="H109" t="s">
        <v>195</v>
      </c>
      <c r="I109" t="s">
        <v>219</v>
      </c>
      <c r="J109">
        <v>5</v>
      </c>
      <c r="K109">
        <v>0</v>
      </c>
      <c r="L109" t="s">
        <v>239</v>
      </c>
      <c r="M109" t="s">
        <v>248</v>
      </c>
    </row>
    <row r="110" spans="1:13" x14ac:dyDescent="0.35">
      <c r="A110" s="1">
        <v>108</v>
      </c>
      <c r="B110" t="s">
        <v>44</v>
      </c>
      <c r="C110" t="s">
        <v>118</v>
      </c>
      <c r="D110" t="s">
        <v>143</v>
      </c>
      <c r="E110">
        <v>11</v>
      </c>
      <c r="F110">
        <v>424.98</v>
      </c>
      <c r="G110">
        <v>0</v>
      </c>
      <c r="H110" t="s">
        <v>195</v>
      </c>
      <c r="I110" t="s">
        <v>219</v>
      </c>
      <c r="J110">
        <v>7</v>
      </c>
      <c r="K110">
        <v>342244.7</v>
      </c>
      <c r="L110" t="s">
        <v>239</v>
      </c>
      <c r="M110" t="s">
        <v>248</v>
      </c>
    </row>
    <row r="111" spans="1:13" x14ac:dyDescent="0.35">
      <c r="A111" s="1">
        <v>109</v>
      </c>
      <c r="B111" t="s">
        <v>45</v>
      </c>
      <c r="C111" t="s">
        <v>108</v>
      </c>
      <c r="D111" t="s">
        <v>143</v>
      </c>
      <c r="E111">
        <v>22.7</v>
      </c>
      <c r="F111">
        <v>486.56</v>
      </c>
      <c r="G111">
        <v>0</v>
      </c>
      <c r="H111" t="s">
        <v>196</v>
      </c>
      <c r="I111" t="s">
        <v>219</v>
      </c>
      <c r="J111">
        <v>7</v>
      </c>
      <c r="K111">
        <v>468821.04</v>
      </c>
      <c r="L111" t="s">
        <v>240</v>
      </c>
      <c r="M111" t="s">
        <v>248</v>
      </c>
    </row>
    <row r="112" spans="1:13" x14ac:dyDescent="0.35">
      <c r="A112" s="1">
        <v>110</v>
      </c>
      <c r="B112" t="s">
        <v>45</v>
      </c>
      <c r="C112" t="s">
        <v>83</v>
      </c>
      <c r="D112" t="s">
        <v>143</v>
      </c>
      <c r="E112">
        <v>0.54</v>
      </c>
      <c r="F112">
        <v>10</v>
      </c>
      <c r="G112">
        <v>0</v>
      </c>
      <c r="H112" t="s">
        <v>196</v>
      </c>
      <c r="I112" t="s">
        <v>219</v>
      </c>
      <c r="J112">
        <v>11</v>
      </c>
      <c r="K112">
        <v>11787.77</v>
      </c>
      <c r="L112" t="s">
        <v>240</v>
      </c>
      <c r="M112" t="s">
        <v>248</v>
      </c>
    </row>
    <row r="113" spans="1:13" x14ac:dyDescent="0.35">
      <c r="A113" s="1">
        <v>111</v>
      </c>
      <c r="B113" t="s">
        <v>46</v>
      </c>
      <c r="C113" t="s">
        <v>99</v>
      </c>
      <c r="D113" t="s">
        <v>142</v>
      </c>
      <c r="E113">
        <v>2</v>
      </c>
      <c r="F113">
        <v>314</v>
      </c>
      <c r="G113">
        <v>0</v>
      </c>
      <c r="H113" t="s">
        <v>197</v>
      </c>
      <c r="I113" t="s">
        <v>219</v>
      </c>
      <c r="J113">
        <v>3</v>
      </c>
      <c r="K113">
        <v>0</v>
      </c>
      <c r="L113" t="s">
        <v>240</v>
      </c>
      <c r="M113" t="s">
        <v>248</v>
      </c>
    </row>
    <row r="114" spans="1:13" x14ac:dyDescent="0.35">
      <c r="A114" s="1">
        <v>112</v>
      </c>
      <c r="B114" t="s">
        <v>46</v>
      </c>
      <c r="C114" t="s">
        <v>119</v>
      </c>
      <c r="D114" t="s">
        <v>142</v>
      </c>
      <c r="E114">
        <v>0</v>
      </c>
      <c r="F114">
        <v>0</v>
      </c>
      <c r="G114">
        <v>0</v>
      </c>
      <c r="H114" t="s">
        <v>197</v>
      </c>
      <c r="I114" t="s">
        <v>219</v>
      </c>
      <c r="J114">
        <v>3</v>
      </c>
      <c r="K114">
        <v>0</v>
      </c>
      <c r="L114" t="s">
        <v>240</v>
      </c>
      <c r="M114" t="s">
        <v>248</v>
      </c>
    </row>
    <row r="115" spans="1:13" x14ac:dyDescent="0.35">
      <c r="A115" s="1">
        <v>113</v>
      </c>
      <c r="B115" t="s">
        <v>46</v>
      </c>
      <c r="C115" t="s">
        <v>110</v>
      </c>
      <c r="D115" t="s">
        <v>142</v>
      </c>
      <c r="E115">
        <v>4</v>
      </c>
      <c r="F115">
        <v>195</v>
      </c>
      <c r="G115">
        <v>0</v>
      </c>
      <c r="H115" t="s">
        <v>197</v>
      </c>
      <c r="I115" t="s">
        <v>219</v>
      </c>
      <c r="J115">
        <v>4</v>
      </c>
      <c r="K115">
        <v>0</v>
      </c>
      <c r="L115" t="s">
        <v>240</v>
      </c>
      <c r="M115" t="s">
        <v>248</v>
      </c>
    </row>
    <row r="116" spans="1:13" x14ac:dyDescent="0.35">
      <c r="A116" s="1">
        <v>114</v>
      </c>
      <c r="B116" t="s">
        <v>46</v>
      </c>
      <c r="C116" t="s">
        <v>117</v>
      </c>
      <c r="D116" t="s">
        <v>142</v>
      </c>
      <c r="E116">
        <v>1</v>
      </c>
      <c r="F116">
        <v>294</v>
      </c>
      <c r="G116">
        <v>0</v>
      </c>
      <c r="H116" t="s">
        <v>197</v>
      </c>
      <c r="I116" t="s">
        <v>219</v>
      </c>
      <c r="J116">
        <v>5</v>
      </c>
      <c r="K116">
        <v>0</v>
      </c>
      <c r="L116" t="s">
        <v>240</v>
      </c>
      <c r="M116" t="s">
        <v>248</v>
      </c>
    </row>
    <row r="117" spans="1:13" x14ac:dyDescent="0.35">
      <c r="A117" s="1">
        <v>115</v>
      </c>
      <c r="B117" t="s">
        <v>46</v>
      </c>
      <c r="C117" t="s">
        <v>111</v>
      </c>
      <c r="D117" t="s">
        <v>142</v>
      </c>
      <c r="E117">
        <v>1</v>
      </c>
      <c r="F117">
        <v>160</v>
      </c>
      <c r="G117">
        <v>0</v>
      </c>
      <c r="H117" t="s">
        <v>197</v>
      </c>
      <c r="I117" t="s">
        <v>219</v>
      </c>
      <c r="J117">
        <v>5</v>
      </c>
      <c r="K117">
        <v>0</v>
      </c>
      <c r="L117" t="s">
        <v>240</v>
      </c>
      <c r="M117" t="s">
        <v>248</v>
      </c>
    </row>
    <row r="118" spans="1:13" x14ac:dyDescent="0.35">
      <c r="A118" s="1">
        <v>116</v>
      </c>
      <c r="B118" t="s">
        <v>47</v>
      </c>
      <c r="C118" t="s">
        <v>120</v>
      </c>
      <c r="D118" t="s">
        <v>142</v>
      </c>
      <c r="E118">
        <v>60</v>
      </c>
      <c r="F118">
        <v>2100</v>
      </c>
      <c r="G118">
        <v>0</v>
      </c>
      <c r="H118" t="s">
        <v>198</v>
      </c>
      <c r="I118" t="s">
        <v>219</v>
      </c>
      <c r="J118">
        <v>15</v>
      </c>
      <c r="K118">
        <v>0</v>
      </c>
      <c r="L118" t="s">
        <v>227</v>
      </c>
      <c r="M118" t="s">
        <v>248</v>
      </c>
    </row>
    <row r="119" spans="1:13" x14ac:dyDescent="0.35">
      <c r="A119" s="1">
        <v>117</v>
      </c>
      <c r="B119" t="s">
        <v>48</v>
      </c>
      <c r="C119" t="s">
        <v>95</v>
      </c>
      <c r="D119" t="s">
        <v>147</v>
      </c>
      <c r="E119">
        <v>1</v>
      </c>
      <c r="F119">
        <v>400</v>
      </c>
      <c r="G119">
        <v>0</v>
      </c>
      <c r="H119" t="s">
        <v>199</v>
      </c>
      <c r="I119" t="s">
        <v>219</v>
      </c>
      <c r="J119">
        <v>17</v>
      </c>
      <c r="K119">
        <v>0</v>
      </c>
      <c r="L119" t="s">
        <v>227</v>
      </c>
      <c r="M119" t="s">
        <v>248</v>
      </c>
    </row>
    <row r="120" spans="1:13" x14ac:dyDescent="0.35">
      <c r="A120" s="1">
        <v>118</v>
      </c>
      <c r="B120" t="s">
        <v>49</v>
      </c>
      <c r="C120" t="s">
        <v>121</v>
      </c>
      <c r="D120" t="s">
        <v>143</v>
      </c>
      <c r="E120">
        <v>4.3049999999999997</v>
      </c>
      <c r="F120">
        <v>1475.46</v>
      </c>
      <c r="G120">
        <v>0</v>
      </c>
      <c r="H120" t="s">
        <v>200</v>
      </c>
      <c r="I120" t="s">
        <v>219</v>
      </c>
      <c r="J120">
        <v>11</v>
      </c>
      <c r="K120">
        <v>0</v>
      </c>
      <c r="L120" t="s">
        <v>236</v>
      </c>
      <c r="M120" t="s">
        <v>248</v>
      </c>
    </row>
    <row r="121" spans="1:13" x14ac:dyDescent="0.35">
      <c r="A121" s="1">
        <v>119</v>
      </c>
      <c r="B121" t="s">
        <v>50</v>
      </c>
      <c r="C121" t="s">
        <v>122</v>
      </c>
      <c r="D121" t="s">
        <v>143</v>
      </c>
      <c r="E121">
        <v>2.84</v>
      </c>
      <c r="F121">
        <v>1515.73</v>
      </c>
      <c r="G121">
        <v>0</v>
      </c>
      <c r="H121" t="s">
        <v>201</v>
      </c>
      <c r="I121" t="s">
        <v>219</v>
      </c>
      <c r="J121">
        <v>11</v>
      </c>
      <c r="K121">
        <v>0</v>
      </c>
      <c r="L121" t="s">
        <v>236</v>
      </c>
      <c r="M121" t="s">
        <v>248</v>
      </c>
    </row>
    <row r="122" spans="1:13" x14ac:dyDescent="0.35">
      <c r="A122" s="1">
        <v>120</v>
      </c>
      <c r="B122" t="s">
        <v>51</v>
      </c>
      <c r="C122" t="s">
        <v>123</v>
      </c>
      <c r="D122" t="s">
        <v>143</v>
      </c>
      <c r="E122">
        <v>0.35</v>
      </c>
      <c r="F122">
        <v>59.78</v>
      </c>
      <c r="G122">
        <v>0</v>
      </c>
      <c r="H122" t="s">
        <v>202</v>
      </c>
      <c r="I122" t="s">
        <v>219</v>
      </c>
      <c r="J122">
        <v>11</v>
      </c>
      <c r="K122">
        <v>0</v>
      </c>
      <c r="L122" t="s">
        <v>233</v>
      </c>
      <c r="M122" t="s">
        <v>248</v>
      </c>
    </row>
    <row r="123" spans="1:13" x14ac:dyDescent="0.35">
      <c r="A123" s="1">
        <v>121</v>
      </c>
      <c r="B123" t="s">
        <v>52</v>
      </c>
      <c r="C123" t="s">
        <v>123</v>
      </c>
      <c r="D123" t="s">
        <v>143</v>
      </c>
      <c r="E123">
        <v>0.45</v>
      </c>
      <c r="F123">
        <v>73.72</v>
      </c>
      <c r="G123">
        <v>0</v>
      </c>
      <c r="H123" t="s">
        <v>202</v>
      </c>
      <c r="I123" t="s">
        <v>219</v>
      </c>
      <c r="J123">
        <v>11</v>
      </c>
      <c r="K123">
        <v>0</v>
      </c>
      <c r="L123" t="s">
        <v>235</v>
      </c>
      <c r="M123" t="s">
        <v>248</v>
      </c>
    </row>
    <row r="124" spans="1:13" x14ac:dyDescent="0.35">
      <c r="A124" s="1">
        <v>122</v>
      </c>
      <c r="B124" t="s">
        <v>53</v>
      </c>
      <c r="C124" t="s">
        <v>123</v>
      </c>
      <c r="D124" t="s">
        <v>143</v>
      </c>
      <c r="E124">
        <v>0.06</v>
      </c>
      <c r="F124">
        <v>329</v>
      </c>
      <c r="G124">
        <v>0</v>
      </c>
      <c r="H124" t="s">
        <v>202</v>
      </c>
      <c r="I124" t="s">
        <v>219</v>
      </c>
      <c r="J124">
        <v>11</v>
      </c>
      <c r="K124">
        <v>0</v>
      </c>
      <c r="L124" t="s">
        <v>236</v>
      </c>
      <c r="M124" t="s">
        <v>248</v>
      </c>
    </row>
    <row r="125" spans="1:13" x14ac:dyDescent="0.35">
      <c r="A125" s="1">
        <v>123</v>
      </c>
      <c r="B125" t="s">
        <v>54</v>
      </c>
      <c r="C125" t="s">
        <v>123</v>
      </c>
      <c r="D125" t="s">
        <v>143</v>
      </c>
      <c r="E125">
        <v>2.2050000000000001</v>
      </c>
      <c r="F125">
        <v>738</v>
      </c>
      <c r="G125">
        <v>0</v>
      </c>
      <c r="H125" t="s">
        <v>202</v>
      </c>
      <c r="I125" t="s">
        <v>219</v>
      </c>
      <c r="J125">
        <v>11</v>
      </c>
      <c r="K125">
        <v>0</v>
      </c>
      <c r="L125" t="s">
        <v>239</v>
      </c>
      <c r="M125" t="s">
        <v>248</v>
      </c>
    </row>
    <row r="126" spans="1:13" x14ac:dyDescent="0.35">
      <c r="A126" s="1">
        <v>124</v>
      </c>
      <c r="B126" t="s">
        <v>55</v>
      </c>
      <c r="C126" t="s">
        <v>124</v>
      </c>
      <c r="D126" t="s">
        <v>145</v>
      </c>
      <c r="E126">
        <v>20</v>
      </c>
      <c r="F126">
        <v>900</v>
      </c>
      <c r="G126">
        <v>0</v>
      </c>
      <c r="H126" t="s">
        <v>203</v>
      </c>
      <c r="I126" t="s">
        <v>219</v>
      </c>
      <c r="J126">
        <v>14</v>
      </c>
      <c r="K126">
        <v>0</v>
      </c>
      <c r="L126" t="s">
        <v>236</v>
      </c>
      <c r="M126" t="s">
        <v>248</v>
      </c>
    </row>
    <row r="127" spans="1:13" x14ac:dyDescent="0.35">
      <c r="A127" s="1">
        <v>125</v>
      </c>
      <c r="B127" t="s">
        <v>56</v>
      </c>
      <c r="C127" t="s">
        <v>125</v>
      </c>
      <c r="D127" t="s">
        <v>143</v>
      </c>
      <c r="E127">
        <v>10.69</v>
      </c>
      <c r="F127">
        <v>268.93</v>
      </c>
      <c r="G127">
        <v>0</v>
      </c>
      <c r="H127" t="s">
        <v>204</v>
      </c>
      <c r="I127" t="s">
        <v>220</v>
      </c>
      <c r="J127">
        <v>9</v>
      </c>
      <c r="K127">
        <v>0</v>
      </c>
      <c r="L127" t="s">
        <v>159</v>
      </c>
      <c r="M127" t="s">
        <v>249</v>
      </c>
    </row>
    <row r="128" spans="1:13" x14ac:dyDescent="0.35">
      <c r="A128" s="1">
        <v>126</v>
      </c>
      <c r="B128" t="s">
        <v>56</v>
      </c>
      <c r="C128" t="s">
        <v>126</v>
      </c>
      <c r="D128" t="s">
        <v>143</v>
      </c>
      <c r="E128">
        <v>35.520000000000003</v>
      </c>
      <c r="F128">
        <v>893.6</v>
      </c>
      <c r="G128">
        <v>0</v>
      </c>
      <c r="H128" t="s">
        <v>204</v>
      </c>
      <c r="I128" t="s">
        <v>220</v>
      </c>
      <c r="J128">
        <v>9</v>
      </c>
      <c r="K128">
        <v>603554.12</v>
      </c>
      <c r="L128" t="s">
        <v>160</v>
      </c>
      <c r="M128" t="s">
        <v>249</v>
      </c>
    </row>
    <row r="129" spans="1:13" x14ac:dyDescent="0.35">
      <c r="A129" s="1">
        <v>127</v>
      </c>
      <c r="B129" t="s">
        <v>57</v>
      </c>
      <c r="C129" t="s">
        <v>127</v>
      </c>
      <c r="D129" t="s">
        <v>143</v>
      </c>
      <c r="E129">
        <v>30.98</v>
      </c>
      <c r="F129">
        <v>501.14</v>
      </c>
      <c r="G129">
        <v>0</v>
      </c>
      <c r="H129" t="s">
        <v>205</v>
      </c>
      <c r="I129" t="s">
        <v>220</v>
      </c>
      <c r="J129">
        <v>8</v>
      </c>
      <c r="K129">
        <v>914740.64</v>
      </c>
      <c r="L129" t="s">
        <v>158</v>
      </c>
      <c r="M129" t="s">
        <v>249</v>
      </c>
    </row>
    <row r="130" spans="1:13" x14ac:dyDescent="0.35">
      <c r="A130" s="1">
        <v>128</v>
      </c>
      <c r="B130" t="s">
        <v>57</v>
      </c>
      <c r="C130" t="s">
        <v>128</v>
      </c>
      <c r="D130" t="s">
        <v>143</v>
      </c>
      <c r="E130">
        <v>6.133</v>
      </c>
      <c r="F130">
        <v>99.2</v>
      </c>
      <c r="G130">
        <v>0</v>
      </c>
      <c r="H130" t="s">
        <v>205</v>
      </c>
      <c r="I130" t="s">
        <v>220</v>
      </c>
      <c r="J130">
        <v>8</v>
      </c>
      <c r="K130">
        <v>914740.64</v>
      </c>
      <c r="L130" t="s">
        <v>159</v>
      </c>
      <c r="M130" t="s">
        <v>249</v>
      </c>
    </row>
    <row r="131" spans="1:13" x14ac:dyDescent="0.35">
      <c r="A131" s="1">
        <v>129</v>
      </c>
      <c r="B131" t="s">
        <v>57</v>
      </c>
      <c r="C131" t="s">
        <v>129</v>
      </c>
      <c r="D131" t="s">
        <v>143</v>
      </c>
      <c r="E131">
        <v>13.27</v>
      </c>
      <c r="F131">
        <v>214.66</v>
      </c>
      <c r="G131">
        <v>0</v>
      </c>
      <c r="H131" t="s">
        <v>205</v>
      </c>
      <c r="I131" t="s">
        <v>220</v>
      </c>
      <c r="J131">
        <v>8</v>
      </c>
      <c r="K131">
        <v>914740.64</v>
      </c>
      <c r="L131" t="s">
        <v>160</v>
      </c>
      <c r="M131" t="s">
        <v>249</v>
      </c>
    </row>
    <row r="132" spans="1:13" x14ac:dyDescent="0.35">
      <c r="A132" s="1">
        <v>130</v>
      </c>
      <c r="B132" t="s">
        <v>58</v>
      </c>
      <c r="C132" t="s">
        <v>130</v>
      </c>
      <c r="D132" t="s">
        <v>142</v>
      </c>
      <c r="E132">
        <v>1</v>
      </c>
      <c r="F132">
        <v>389.57</v>
      </c>
      <c r="G132">
        <v>0</v>
      </c>
      <c r="H132" t="s">
        <v>206</v>
      </c>
      <c r="I132" t="s">
        <v>220</v>
      </c>
      <c r="J132">
        <v>2</v>
      </c>
      <c r="K132">
        <v>0</v>
      </c>
      <c r="L132" t="s">
        <v>160</v>
      </c>
      <c r="M132" t="s">
        <v>249</v>
      </c>
    </row>
    <row r="133" spans="1:13" x14ac:dyDescent="0.35">
      <c r="A133" s="1">
        <v>131</v>
      </c>
      <c r="B133" t="s">
        <v>58</v>
      </c>
      <c r="C133" t="s">
        <v>131</v>
      </c>
      <c r="D133" t="s">
        <v>144</v>
      </c>
      <c r="E133">
        <v>20.9</v>
      </c>
      <c r="F133">
        <v>522.42999999999995</v>
      </c>
      <c r="G133">
        <v>0</v>
      </c>
      <c r="H133" t="s">
        <v>206</v>
      </c>
      <c r="I133">
        <v>0</v>
      </c>
      <c r="J133">
        <v>9</v>
      </c>
      <c r="K133">
        <v>312275.64299999998</v>
      </c>
      <c r="L133" t="s">
        <v>158</v>
      </c>
      <c r="M133" t="s">
        <v>249</v>
      </c>
    </row>
    <row r="134" spans="1:13" x14ac:dyDescent="0.35">
      <c r="A134" s="1">
        <v>132</v>
      </c>
      <c r="B134" t="s">
        <v>58</v>
      </c>
      <c r="C134" t="s">
        <v>132</v>
      </c>
      <c r="D134" t="s">
        <v>143</v>
      </c>
      <c r="E134">
        <v>3.56</v>
      </c>
      <c r="F134">
        <v>88</v>
      </c>
      <c r="G134">
        <v>0</v>
      </c>
      <c r="H134" t="s">
        <v>206</v>
      </c>
      <c r="I134" t="s">
        <v>220</v>
      </c>
      <c r="J134">
        <v>10</v>
      </c>
      <c r="K134">
        <v>14852.986999999999</v>
      </c>
      <c r="L134" t="s">
        <v>159</v>
      </c>
      <c r="M134" t="s">
        <v>249</v>
      </c>
    </row>
    <row r="135" spans="1:13" x14ac:dyDescent="0.35">
      <c r="A135" s="1">
        <v>133</v>
      </c>
      <c r="B135" t="s">
        <v>58</v>
      </c>
      <c r="C135" t="s">
        <v>82</v>
      </c>
      <c r="D135" t="s">
        <v>145</v>
      </c>
      <c r="E135">
        <v>16</v>
      </c>
      <c r="F135">
        <v>40</v>
      </c>
      <c r="G135" t="s">
        <v>158</v>
      </c>
      <c r="H135" t="s">
        <v>206</v>
      </c>
      <c r="I135">
        <v>0</v>
      </c>
      <c r="J135">
        <v>16</v>
      </c>
      <c r="K135">
        <v>0</v>
      </c>
      <c r="L135" t="s">
        <v>158</v>
      </c>
      <c r="M135" t="s">
        <v>249</v>
      </c>
    </row>
    <row r="136" spans="1:13" x14ac:dyDescent="0.35">
      <c r="A136" s="1">
        <v>134</v>
      </c>
      <c r="B136" t="s">
        <v>58</v>
      </c>
      <c r="C136" t="s">
        <v>82</v>
      </c>
      <c r="D136" t="s">
        <v>145</v>
      </c>
      <c r="E136">
        <v>6</v>
      </c>
      <c r="F136">
        <v>15</v>
      </c>
      <c r="G136" t="s">
        <v>159</v>
      </c>
      <c r="H136" t="s">
        <v>206</v>
      </c>
      <c r="I136">
        <v>0</v>
      </c>
      <c r="J136">
        <v>16</v>
      </c>
      <c r="K136">
        <v>0</v>
      </c>
      <c r="L136" t="s">
        <v>159</v>
      </c>
      <c r="M136" t="s">
        <v>249</v>
      </c>
    </row>
    <row r="137" spans="1:13" x14ac:dyDescent="0.35">
      <c r="A137" s="1">
        <v>135</v>
      </c>
      <c r="B137" t="s">
        <v>58</v>
      </c>
      <c r="C137" t="s">
        <v>82</v>
      </c>
      <c r="D137" t="s">
        <v>145</v>
      </c>
      <c r="E137">
        <v>10</v>
      </c>
      <c r="F137">
        <v>25</v>
      </c>
      <c r="G137" t="s">
        <v>160</v>
      </c>
      <c r="H137" t="s">
        <v>206</v>
      </c>
      <c r="I137">
        <v>0</v>
      </c>
      <c r="J137">
        <v>16</v>
      </c>
      <c r="K137">
        <v>0</v>
      </c>
      <c r="L137" t="s">
        <v>160</v>
      </c>
      <c r="M137" t="s">
        <v>249</v>
      </c>
    </row>
    <row r="138" spans="1:13" x14ac:dyDescent="0.35">
      <c r="A138" s="1">
        <v>136</v>
      </c>
      <c r="B138" t="s">
        <v>59</v>
      </c>
      <c r="C138" t="s">
        <v>133</v>
      </c>
      <c r="D138" t="s">
        <v>143</v>
      </c>
      <c r="E138">
        <v>10.195</v>
      </c>
      <c r="F138">
        <v>408.7</v>
      </c>
      <c r="G138">
        <v>0</v>
      </c>
      <c r="H138" t="s">
        <v>207</v>
      </c>
      <c r="I138" t="s">
        <v>220</v>
      </c>
      <c r="J138">
        <v>8</v>
      </c>
      <c r="K138">
        <v>792075.56</v>
      </c>
      <c r="L138" t="s">
        <v>241</v>
      </c>
      <c r="M138" t="s">
        <v>249</v>
      </c>
    </row>
    <row r="139" spans="1:13" x14ac:dyDescent="0.35">
      <c r="A139" s="1">
        <v>137</v>
      </c>
      <c r="B139" t="s">
        <v>59</v>
      </c>
      <c r="C139" t="s">
        <v>133</v>
      </c>
      <c r="D139" t="s">
        <v>143</v>
      </c>
      <c r="E139">
        <v>13.837999999999999</v>
      </c>
      <c r="F139">
        <v>554.74</v>
      </c>
      <c r="G139">
        <v>0</v>
      </c>
      <c r="H139" t="s">
        <v>207</v>
      </c>
      <c r="I139" t="s">
        <v>220</v>
      </c>
      <c r="J139">
        <v>8</v>
      </c>
      <c r="K139">
        <v>792075.56</v>
      </c>
      <c r="L139" t="s">
        <v>242</v>
      </c>
      <c r="M139" t="s">
        <v>249</v>
      </c>
    </row>
    <row r="140" spans="1:13" x14ac:dyDescent="0.35">
      <c r="A140" s="1">
        <v>138</v>
      </c>
      <c r="B140" t="s">
        <v>59</v>
      </c>
      <c r="C140" t="s">
        <v>134</v>
      </c>
      <c r="D140" t="s">
        <v>143</v>
      </c>
      <c r="E140">
        <v>5</v>
      </c>
      <c r="F140">
        <v>200</v>
      </c>
      <c r="G140" t="s">
        <v>161</v>
      </c>
      <c r="H140" t="s">
        <v>207</v>
      </c>
      <c r="I140" t="s">
        <v>220</v>
      </c>
      <c r="J140">
        <v>10</v>
      </c>
      <c r="K140">
        <v>191943.37</v>
      </c>
      <c r="L140" t="s">
        <v>241</v>
      </c>
      <c r="M140" t="s">
        <v>249</v>
      </c>
    </row>
    <row r="141" spans="1:13" x14ac:dyDescent="0.35">
      <c r="A141" s="1">
        <v>139</v>
      </c>
      <c r="B141" t="s">
        <v>59</v>
      </c>
      <c r="C141" t="s">
        <v>82</v>
      </c>
      <c r="D141" t="s">
        <v>145</v>
      </c>
      <c r="E141">
        <v>16</v>
      </c>
      <c r="F141">
        <v>40</v>
      </c>
      <c r="G141">
        <v>0</v>
      </c>
      <c r="H141" t="s">
        <v>207</v>
      </c>
      <c r="I141">
        <v>0</v>
      </c>
      <c r="J141">
        <v>16</v>
      </c>
      <c r="K141">
        <v>0</v>
      </c>
      <c r="L141" t="s">
        <v>241</v>
      </c>
      <c r="M141" t="s">
        <v>249</v>
      </c>
    </row>
    <row r="142" spans="1:13" x14ac:dyDescent="0.35">
      <c r="A142" s="1">
        <v>140</v>
      </c>
      <c r="B142" t="s">
        <v>59</v>
      </c>
      <c r="C142" t="s">
        <v>82</v>
      </c>
      <c r="D142" t="s">
        <v>145</v>
      </c>
      <c r="E142">
        <v>8</v>
      </c>
      <c r="F142">
        <v>20</v>
      </c>
      <c r="G142">
        <v>0</v>
      </c>
      <c r="H142" t="s">
        <v>207</v>
      </c>
      <c r="I142">
        <v>0</v>
      </c>
      <c r="J142">
        <v>16</v>
      </c>
      <c r="K142">
        <v>0</v>
      </c>
      <c r="L142" t="s">
        <v>242</v>
      </c>
      <c r="M142" t="s">
        <v>249</v>
      </c>
    </row>
    <row r="143" spans="1:13" x14ac:dyDescent="0.35">
      <c r="A143" s="1">
        <v>141</v>
      </c>
      <c r="B143" t="s">
        <v>60</v>
      </c>
      <c r="C143" t="s">
        <v>99</v>
      </c>
      <c r="D143" t="s">
        <v>142</v>
      </c>
      <c r="E143">
        <v>2</v>
      </c>
      <c r="F143">
        <v>600</v>
      </c>
      <c r="G143">
        <v>0</v>
      </c>
      <c r="H143" t="s">
        <v>208</v>
      </c>
      <c r="I143" t="s">
        <v>219</v>
      </c>
      <c r="J143">
        <v>3</v>
      </c>
      <c r="K143">
        <v>0</v>
      </c>
      <c r="L143" t="s">
        <v>243</v>
      </c>
      <c r="M143" t="s">
        <v>249</v>
      </c>
    </row>
    <row r="144" spans="1:13" x14ac:dyDescent="0.35">
      <c r="A144" s="1">
        <v>142</v>
      </c>
      <c r="B144" t="s">
        <v>60</v>
      </c>
      <c r="C144" t="s">
        <v>100</v>
      </c>
      <c r="D144" t="s">
        <v>142</v>
      </c>
      <c r="E144">
        <v>1</v>
      </c>
      <c r="F144">
        <v>406.65</v>
      </c>
      <c r="G144">
        <v>0</v>
      </c>
      <c r="H144" t="s">
        <v>208</v>
      </c>
      <c r="I144" t="s">
        <v>219</v>
      </c>
      <c r="J144">
        <v>3</v>
      </c>
      <c r="K144">
        <v>0</v>
      </c>
      <c r="L144" t="s">
        <v>243</v>
      </c>
      <c r="M144" t="s">
        <v>249</v>
      </c>
    </row>
    <row r="145" spans="1:13" x14ac:dyDescent="0.35">
      <c r="A145" s="1">
        <v>143</v>
      </c>
      <c r="B145" t="s">
        <v>60</v>
      </c>
      <c r="C145" t="s">
        <v>135</v>
      </c>
      <c r="D145" t="s">
        <v>143</v>
      </c>
      <c r="E145">
        <v>3.0710000000000002</v>
      </c>
      <c r="F145">
        <v>57.25</v>
      </c>
      <c r="G145">
        <v>0</v>
      </c>
      <c r="H145" t="s">
        <v>208</v>
      </c>
      <c r="I145" t="s">
        <v>219</v>
      </c>
      <c r="J145">
        <v>11</v>
      </c>
      <c r="K145">
        <v>25797.654999999999</v>
      </c>
      <c r="L145" t="s">
        <v>243</v>
      </c>
      <c r="M145" t="s">
        <v>249</v>
      </c>
    </row>
    <row r="146" spans="1:13" x14ac:dyDescent="0.35">
      <c r="A146" s="1">
        <v>144</v>
      </c>
      <c r="B146" t="s">
        <v>61</v>
      </c>
      <c r="C146" t="s">
        <v>88</v>
      </c>
      <c r="D146" t="s">
        <v>142</v>
      </c>
      <c r="E146">
        <v>2</v>
      </c>
      <c r="F146">
        <v>16.920000000000002</v>
      </c>
      <c r="G146">
        <v>0</v>
      </c>
      <c r="H146" t="s">
        <v>209</v>
      </c>
      <c r="I146" t="s">
        <v>219</v>
      </c>
      <c r="J146">
        <v>1</v>
      </c>
      <c r="K146">
        <v>0</v>
      </c>
      <c r="L146" t="s">
        <v>243</v>
      </c>
      <c r="M146" t="s">
        <v>249</v>
      </c>
    </row>
    <row r="147" spans="1:13" x14ac:dyDescent="0.35">
      <c r="A147" s="1">
        <v>145</v>
      </c>
      <c r="B147" t="s">
        <v>61</v>
      </c>
      <c r="C147" t="s">
        <v>89</v>
      </c>
      <c r="D147" t="s">
        <v>142</v>
      </c>
      <c r="E147">
        <v>2</v>
      </c>
      <c r="F147">
        <v>85.01</v>
      </c>
      <c r="G147">
        <v>0</v>
      </c>
      <c r="H147" t="s">
        <v>209</v>
      </c>
      <c r="I147" t="s">
        <v>219</v>
      </c>
      <c r="J147">
        <v>4</v>
      </c>
      <c r="K147">
        <v>0</v>
      </c>
      <c r="L147" t="s">
        <v>243</v>
      </c>
      <c r="M147" t="s">
        <v>249</v>
      </c>
    </row>
    <row r="148" spans="1:13" x14ac:dyDescent="0.35">
      <c r="A148" s="1">
        <v>146</v>
      </c>
      <c r="B148" t="s">
        <v>61</v>
      </c>
      <c r="C148" t="s">
        <v>108</v>
      </c>
      <c r="D148" t="s">
        <v>143</v>
      </c>
      <c r="E148">
        <v>11.97</v>
      </c>
      <c r="F148">
        <v>460</v>
      </c>
      <c r="G148">
        <v>0</v>
      </c>
      <c r="H148" t="s">
        <v>209</v>
      </c>
      <c r="I148" t="s">
        <v>219</v>
      </c>
      <c r="J148">
        <v>7</v>
      </c>
      <c r="K148">
        <v>368599.89</v>
      </c>
      <c r="L148" t="s">
        <v>243</v>
      </c>
      <c r="M148" t="s">
        <v>249</v>
      </c>
    </row>
    <row r="149" spans="1:13" x14ac:dyDescent="0.35">
      <c r="A149" s="1">
        <v>147</v>
      </c>
      <c r="B149" t="s">
        <v>61</v>
      </c>
      <c r="C149" t="s">
        <v>136</v>
      </c>
      <c r="D149" t="s">
        <v>142</v>
      </c>
      <c r="E149">
        <v>1</v>
      </c>
      <c r="F149">
        <v>19.43</v>
      </c>
      <c r="G149">
        <v>0</v>
      </c>
      <c r="H149" t="s">
        <v>209</v>
      </c>
      <c r="I149" t="s">
        <v>219</v>
      </c>
      <c r="J149">
        <v>12</v>
      </c>
      <c r="K149">
        <v>0</v>
      </c>
      <c r="L149" t="s">
        <v>243</v>
      </c>
      <c r="M149" t="s">
        <v>249</v>
      </c>
    </row>
    <row r="150" spans="1:13" x14ac:dyDescent="0.35">
      <c r="A150" s="1">
        <v>148</v>
      </c>
      <c r="B150" t="s">
        <v>62</v>
      </c>
      <c r="C150" t="s">
        <v>137</v>
      </c>
      <c r="D150" t="s">
        <v>143</v>
      </c>
      <c r="E150">
        <v>21.94</v>
      </c>
      <c r="F150">
        <v>950</v>
      </c>
      <c r="G150">
        <v>0</v>
      </c>
      <c r="H150" t="s">
        <v>210</v>
      </c>
      <c r="I150" t="s">
        <v>219</v>
      </c>
      <c r="J150">
        <v>7</v>
      </c>
      <c r="K150">
        <v>677328</v>
      </c>
      <c r="L150" t="s">
        <v>244</v>
      </c>
      <c r="M150" t="s">
        <v>249</v>
      </c>
    </row>
    <row r="151" spans="1:13" x14ac:dyDescent="0.35">
      <c r="A151" s="1">
        <v>149</v>
      </c>
      <c r="B151" t="s">
        <v>63</v>
      </c>
      <c r="C151" t="s">
        <v>88</v>
      </c>
      <c r="D151" t="s">
        <v>142</v>
      </c>
      <c r="E151">
        <v>3</v>
      </c>
      <c r="F151">
        <v>37</v>
      </c>
      <c r="G151">
        <v>0</v>
      </c>
      <c r="H151" t="s">
        <v>211</v>
      </c>
      <c r="I151" t="s">
        <v>219</v>
      </c>
      <c r="J151">
        <v>1</v>
      </c>
      <c r="K151">
        <v>0</v>
      </c>
      <c r="L151" t="s">
        <v>244</v>
      </c>
      <c r="M151" t="s">
        <v>249</v>
      </c>
    </row>
    <row r="152" spans="1:13" x14ac:dyDescent="0.35">
      <c r="A152" s="1">
        <v>150</v>
      </c>
      <c r="B152" t="s">
        <v>63</v>
      </c>
      <c r="C152" t="s">
        <v>97</v>
      </c>
      <c r="D152" t="s">
        <v>142</v>
      </c>
      <c r="E152">
        <v>2</v>
      </c>
      <c r="F152">
        <v>490</v>
      </c>
      <c r="G152">
        <v>0</v>
      </c>
      <c r="H152" t="s">
        <v>211</v>
      </c>
      <c r="I152" t="s">
        <v>219</v>
      </c>
      <c r="J152">
        <v>3</v>
      </c>
      <c r="K152">
        <v>0</v>
      </c>
      <c r="L152" t="s">
        <v>244</v>
      </c>
      <c r="M152" t="s">
        <v>249</v>
      </c>
    </row>
    <row r="153" spans="1:13" x14ac:dyDescent="0.35">
      <c r="A153" s="1">
        <v>151</v>
      </c>
      <c r="B153" t="s">
        <v>63</v>
      </c>
      <c r="C153" t="s">
        <v>89</v>
      </c>
      <c r="D153" t="s">
        <v>142</v>
      </c>
      <c r="E153">
        <v>5</v>
      </c>
      <c r="F153">
        <v>300</v>
      </c>
      <c r="G153">
        <v>0</v>
      </c>
      <c r="H153" t="s">
        <v>211</v>
      </c>
      <c r="I153" t="s">
        <v>219</v>
      </c>
      <c r="J153">
        <v>4</v>
      </c>
      <c r="K153">
        <v>0</v>
      </c>
      <c r="L153" t="s">
        <v>244</v>
      </c>
      <c r="M153" t="s">
        <v>249</v>
      </c>
    </row>
    <row r="154" spans="1:13" x14ac:dyDescent="0.35">
      <c r="A154" s="1">
        <v>152</v>
      </c>
      <c r="B154" t="s">
        <v>63</v>
      </c>
      <c r="C154" t="s">
        <v>135</v>
      </c>
      <c r="D154" t="s">
        <v>143</v>
      </c>
      <c r="E154">
        <v>0</v>
      </c>
      <c r="F154">
        <v>0</v>
      </c>
      <c r="G154">
        <v>0</v>
      </c>
      <c r="H154" t="s">
        <v>211</v>
      </c>
      <c r="I154" t="s">
        <v>219</v>
      </c>
      <c r="J154">
        <v>11</v>
      </c>
      <c r="K154">
        <v>0</v>
      </c>
      <c r="L154" t="s">
        <v>244</v>
      </c>
      <c r="M154" t="s">
        <v>249</v>
      </c>
    </row>
    <row r="155" spans="1:13" x14ac:dyDescent="0.35">
      <c r="A155" s="1">
        <v>153</v>
      </c>
      <c r="B155" t="s">
        <v>64</v>
      </c>
      <c r="C155" t="s">
        <v>88</v>
      </c>
      <c r="D155" t="s">
        <v>142</v>
      </c>
      <c r="E155">
        <v>9</v>
      </c>
      <c r="F155">
        <v>95.91</v>
      </c>
      <c r="G155">
        <v>0</v>
      </c>
      <c r="H155" t="s">
        <v>212</v>
      </c>
      <c r="I155" t="s">
        <v>219</v>
      </c>
      <c r="J155">
        <v>1</v>
      </c>
      <c r="K155">
        <v>0</v>
      </c>
      <c r="L155" t="s">
        <v>245</v>
      </c>
      <c r="M155" t="s">
        <v>250</v>
      </c>
    </row>
    <row r="156" spans="1:13" x14ac:dyDescent="0.35">
      <c r="A156" s="1">
        <v>154</v>
      </c>
      <c r="B156" t="s">
        <v>64</v>
      </c>
      <c r="C156" t="s">
        <v>89</v>
      </c>
      <c r="D156" t="s">
        <v>142</v>
      </c>
      <c r="E156">
        <v>7</v>
      </c>
      <c r="F156">
        <v>315.62</v>
      </c>
      <c r="G156">
        <v>0</v>
      </c>
      <c r="H156" t="s">
        <v>212</v>
      </c>
      <c r="I156" t="s">
        <v>219</v>
      </c>
      <c r="J156">
        <v>4</v>
      </c>
      <c r="K156">
        <v>0</v>
      </c>
      <c r="L156" t="s">
        <v>245</v>
      </c>
      <c r="M156" t="s">
        <v>250</v>
      </c>
    </row>
    <row r="157" spans="1:13" x14ac:dyDescent="0.35">
      <c r="A157" s="1">
        <v>155</v>
      </c>
      <c r="B157" t="s">
        <v>64</v>
      </c>
      <c r="C157" t="s">
        <v>138</v>
      </c>
      <c r="D157" t="s">
        <v>143</v>
      </c>
      <c r="E157">
        <v>13.928000000000001</v>
      </c>
      <c r="F157">
        <v>478.84</v>
      </c>
      <c r="G157" t="s">
        <v>162</v>
      </c>
      <c r="H157" t="s">
        <v>212</v>
      </c>
      <c r="I157" t="s">
        <v>219</v>
      </c>
      <c r="J157">
        <v>7</v>
      </c>
      <c r="K157">
        <v>206690</v>
      </c>
      <c r="L157" t="s">
        <v>245</v>
      </c>
      <c r="M157" t="s">
        <v>250</v>
      </c>
    </row>
    <row r="158" spans="1:13" x14ac:dyDescent="0.35">
      <c r="A158" s="1">
        <v>156</v>
      </c>
      <c r="B158" t="s">
        <v>64</v>
      </c>
      <c r="C158" t="s">
        <v>83</v>
      </c>
      <c r="D158" t="s">
        <v>143</v>
      </c>
      <c r="E158">
        <v>16.54</v>
      </c>
      <c r="F158">
        <v>672.2</v>
      </c>
      <c r="G158" t="s">
        <v>163</v>
      </c>
      <c r="H158" t="s">
        <v>212</v>
      </c>
      <c r="I158" t="s">
        <v>219</v>
      </c>
      <c r="J158">
        <v>11</v>
      </c>
      <c r="K158">
        <v>399171.48</v>
      </c>
      <c r="L158" t="s">
        <v>245</v>
      </c>
      <c r="M158" t="s">
        <v>250</v>
      </c>
    </row>
    <row r="159" spans="1:13" x14ac:dyDescent="0.35">
      <c r="A159" s="1">
        <v>157</v>
      </c>
      <c r="B159" t="s">
        <v>65</v>
      </c>
      <c r="C159" t="s">
        <v>139</v>
      </c>
      <c r="D159" t="s">
        <v>143</v>
      </c>
      <c r="E159">
        <v>36.58</v>
      </c>
      <c r="F159">
        <v>1293.75</v>
      </c>
      <c r="G159">
        <v>0</v>
      </c>
      <c r="H159" t="s">
        <v>213</v>
      </c>
      <c r="I159" t="s">
        <v>219</v>
      </c>
      <c r="J159">
        <v>7</v>
      </c>
      <c r="K159">
        <v>913100</v>
      </c>
      <c r="L159" t="s">
        <v>245</v>
      </c>
      <c r="M159" t="s">
        <v>250</v>
      </c>
    </row>
    <row r="160" spans="1:13" x14ac:dyDescent="0.35">
      <c r="A160" s="1">
        <v>158</v>
      </c>
      <c r="B160" t="s">
        <v>66</v>
      </c>
      <c r="C160" t="s">
        <v>99</v>
      </c>
      <c r="D160" t="s">
        <v>142</v>
      </c>
      <c r="E160">
        <v>1</v>
      </c>
      <c r="F160">
        <v>177.84</v>
      </c>
      <c r="G160">
        <v>0</v>
      </c>
      <c r="H160" t="s">
        <v>214</v>
      </c>
      <c r="I160" t="s">
        <v>219</v>
      </c>
      <c r="J160">
        <v>3</v>
      </c>
      <c r="K160">
        <v>0</v>
      </c>
      <c r="L160" t="s">
        <v>245</v>
      </c>
      <c r="M160" t="s">
        <v>250</v>
      </c>
    </row>
    <row r="161" spans="1:13" x14ac:dyDescent="0.35">
      <c r="A161" s="1">
        <v>159</v>
      </c>
      <c r="B161" t="s">
        <v>66</v>
      </c>
      <c r="C161" t="s">
        <v>97</v>
      </c>
      <c r="D161" t="s">
        <v>142</v>
      </c>
      <c r="E161">
        <v>1</v>
      </c>
      <c r="F161">
        <v>355.67</v>
      </c>
      <c r="G161">
        <v>0</v>
      </c>
      <c r="H161" t="s">
        <v>214</v>
      </c>
      <c r="I161" t="s">
        <v>219</v>
      </c>
      <c r="J161">
        <v>3</v>
      </c>
      <c r="K161">
        <v>0</v>
      </c>
      <c r="L161" t="s">
        <v>245</v>
      </c>
      <c r="M161" t="s">
        <v>250</v>
      </c>
    </row>
    <row r="162" spans="1:13" x14ac:dyDescent="0.35">
      <c r="A162" s="1">
        <v>160</v>
      </c>
      <c r="B162" t="s">
        <v>66</v>
      </c>
      <c r="C162" t="s">
        <v>111</v>
      </c>
      <c r="D162" t="s">
        <v>142</v>
      </c>
      <c r="E162">
        <v>5</v>
      </c>
      <c r="F162">
        <v>775.65</v>
      </c>
      <c r="G162">
        <v>0</v>
      </c>
      <c r="H162" t="s">
        <v>214</v>
      </c>
      <c r="I162" t="s">
        <v>219</v>
      </c>
      <c r="J162">
        <v>5</v>
      </c>
      <c r="K162">
        <v>0</v>
      </c>
      <c r="L162" t="s">
        <v>245</v>
      </c>
      <c r="M162" t="s">
        <v>250</v>
      </c>
    </row>
    <row r="163" spans="1:13" x14ac:dyDescent="0.35">
      <c r="A163" s="1">
        <v>161</v>
      </c>
      <c r="B163" t="s">
        <v>66</v>
      </c>
      <c r="C163" t="s">
        <v>117</v>
      </c>
      <c r="D163" t="s">
        <v>142</v>
      </c>
      <c r="E163">
        <v>1</v>
      </c>
      <c r="F163">
        <v>232.7</v>
      </c>
      <c r="G163">
        <v>0</v>
      </c>
      <c r="H163" t="s">
        <v>214</v>
      </c>
      <c r="I163" t="s">
        <v>219</v>
      </c>
      <c r="J163">
        <v>5</v>
      </c>
      <c r="K163">
        <v>0</v>
      </c>
      <c r="L163" t="s">
        <v>245</v>
      </c>
      <c r="M163" t="s">
        <v>250</v>
      </c>
    </row>
    <row r="164" spans="1:13" x14ac:dyDescent="0.35">
      <c r="A164" s="1">
        <v>162</v>
      </c>
      <c r="B164" t="s">
        <v>67</v>
      </c>
      <c r="C164" t="s">
        <v>83</v>
      </c>
      <c r="D164" t="s">
        <v>143</v>
      </c>
      <c r="E164">
        <v>34.94</v>
      </c>
      <c r="F164">
        <v>1564.32</v>
      </c>
      <c r="G164">
        <v>0</v>
      </c>
      <c r="H164" t="s">
        <v>215</v>
      </c>
      <c r="I164" t="s">
        <v>219</v>
      </c>
      <c r="J164">
        <v>11</v>
      </c>
      <c r="K164">
        <v>0</v>
      </c>
      <c r="L164" t="s">
        <v>244</v>
      </c>
      <c r="M164" t="s">
        <v>250</v>
      </c>
    </row>
    <row r="165" spans="1:13" x14ac:dyDescent="0.35">
      <c r="A165" s="1">
        <v>163</v>
      </c>
      <c r="B165" t="s">
        <v>68</v>
      </c>
      <c r="C165" t="s">
        <v>97</v>
      </c>
      <c r="D165" t="s">
        <v>142</v>
      </c>
      <c r="E165">
        <v>1</v>
      </c>
      <c r="F165">
        <v>267.87</v>
      </c>
      <c r="G165">
        <v>0</v>
      </c>
      <c r="H165" t="s">
        <v>216</v>
      </c>
      <c r="I165" t="s">
        <v>219</v>
      </c>
      <c r="J165">
        <v>3</v>
      </c>
      <c r="K165">
        <v>0</v>
      </c>
      <c r="L165" t="s">
        <v>244</v>
      </c>
      <c r="M165" t="s">
        <v>250</v>
      </c>
    </row>
    <row r="166" spans="1:13" x14ac:dyDescent="0.35">
      <c r="A166" s="1">
        <v>164</v>
      </c>
      <c r="B166" t="s">
        <v>68</v>
      </c>
      <c r="C166" t="s">
        <v>100</v>
      </c>
      <c r="D166" t="s">
        <v>142</v>
      </c>
      <c r="E166">
        <v>1</v>
      </c>
      <c r="F166">
        <v>299.81</v>
      </c>
      <c r="G166">
        <v>0</v>
      </c>
      <c r="H166" t="s">
        <v>216</v>
      </c>
      <c r="I166" t="s">
        <v>219</v>
      </c>
      <c r="J166">
        <v>3</v>
      </c>
      <c r="K166">
        <v>0</v>
      </c>
      <c r="L166" t="s">
        <v>244</v>
      </c>
      <c r="M166" t="s">
        <v>250</v>
      </c>
    </row>
    <row r="167" spans="1:13" x14ac:dyDescent="0.35">
      <c r="A167" s="1">
        <v>165</v>
      </c>
      <c r="B167" t="s">
        <v>68</v>
      </c>
      <c r="C167" t="s">
        <v>117</v>
      </c>
      <c r="D167" t="s">
        <v>142</v>
      </c>
      <c r="E167">
        <v>1</v>
      </c>
      <c r="F167">
        <v>232.06</v>
      </c>
      <c r="G167">
        <v>0</v>
      </c>
      <c r="H167" t="s">
        <v>216</v>
      </c>
      <c r="I167" t="s">
        <v>219</v>
      </c>
      <c r="J167">
        <v>5</v>
      </c>
      <c r="K167">
        <v>0</v>
      </c>
      <c r="L167" t="s">
        <v>244</v>
      </c>
      <c r="M167" t="s">
        <v>250</v>
      </c>
    </row>
    <row r="168" spans="1:13" x14ac:dyDescent="0.35">
      <c r="A168" s="1">
        <v>166</v>
      </c>
      <c r="B168" t="s">
        <v>68</v>
      </c>
      <c r="C168" t="s">
        <v>111</v>
      </c>
      <c r="D168" t="s">
        <v>142</v>
      </c>
      <c r="E168">
        <v>3</v>
      </c>
      <c r="F168">
        <v>707.91</v>
      </c>
      <c r="G168">
        <v>0</v>
      </c>
      <c r="H168" t="s">
        <v>216</v>
      </c>
      <c r="I168" t="s">
        <v>219</v>
      </c>
      <c r="J168">
        <v>5</v>
      </c>
      <c r="K168">
        <v>0</v>
      </c>
      <c r="L168" t="s">
        <v>244</v>
      </c>
      <c r="M168" t="s">
        <v>250</v>
      </c>
    </row>
    <row r="169" spans="1:13" x14ac:dyDescent="0.35">
      <c r="A169" s="1">
        <v>167</v>
      </c>
      <c r="B169" t="s">
        <v>69</v>
      </c>
      <c r="C169" t="s">
        <v>88</v>
      </c>
      <c r="D169" t="s">
        <v>142</v>
      </c>
      <c r="E169">
        <v>12</v>
      </c>
      <c r="F169">
        <v>131.28</v>
      </c>
      <c r="G169">
        <v>0</v>
      </c>
      <c r="H169" t="s">
        <v>217</v>
      </c>
      <c r="I169" t="s">
        <v>219</v>
      </c>
      <c r="J169">
        <v>1</v>
      </c>
      <c r="K169">
        <v>0</v>
      </c>
      <c r="L169" t="s">
        <v>244</v>
      </c>
      <c r="M169" t="s">
        <v>250</v>
      </c>
    </row>
    <row r="170" spans="1:13" x14ac:dyDescent="0.35">
      <c r="A170" s="1">
        <v>168</v>
      </c>
      <c r="B170" t="s">
        <v>69</v>
      </c>
      <c r="C170" t="s">
        <v>89</v>
      </c>
      <c r="D170" t="s">
        <v>142</v>
      </c>
      <c r="E170">
        <v>1</v>
      </c>
      <c r="F170">
        <v>45.13</v>
      </c>
      <c r="G170">
        <v>0</v>
      </c>
      <c r="H170" t="s">
        <v>217</v>
      </c>
      <c r="I170" t="s">
        <v>219</v>
      </c>
      <c r="J170">
        <v>4</v>
      </c>
      <c r="K170">
        <v>0</v>
      </c>
      <c r="L170" t="s">
        <v>244</v>
      </c>
      <c r="M170" t="s">
        <v>250</v>
      </c>
    </row>
    <row r="171" spans="1:13" x14ac:dyDescent="0.35">
      <c r="A171" s="1">
        <v>169</v>
      </c>
      <c r="B171" t="s">
        <v>69</v>
      </c>
      <c r="C171" t="s">
        <v>92</v>
      </c>
      <c r="D171" t="s">
        <v>143</v>
      </c>
      <c r="E171">
        <v>66.043000000000006</v>
      </c>
      <c r="F171">
        <v>1402.17</v>
      </c>
      <c r="G171">
        <v>0</v>
      </c>
      <c r="H171" t="s">
        <v>217</v>
      </c>
      <c r="I171" t="s">
        <v>219</v>
      </c>
      <c r="J171">
        <v>7</v>
      </c>
      <c r="K171">
        <v>0</v>
      </c>
      <c r="L171" t="s">
        <v>244</v>
      </c>
      <c r="M171" t="s">
        <v>250</v>
      </c>
    </row>
    <row r="172" spans="1:13" x14ac:dyDescent="0.35">
      <c r="A172" s="1">
        <v>170</v>
      </c>
      <c r="B172" t="s">
        <v>70</v>
      </c>
      <c r="C172" t="s">
        <v>140</v>
      </c>
      <c r="D172" t="s">
        <v>143</v>
      </c>
      <c r="E172">
        <v>3.5249999999999999</v>
      </c>
      <c r="F172">
        <v>1556.69</v>
      </c>
      <c r="G172">
        <v>0</v>
      </c>
      <c r="H172" t="s">
        <v>218</v>
      </c>
      <c r="I172" t="s">
        <v>219</v>
      </c>
      <c r="J172">
        <v>11</v>
      </c>
      <c r="K172">
        <v>0</v>
      </c>
      <c r="L172" t="s">
        <v>244</v>
      </c>
      <c r="M172" t="s">
        <v>250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72"/>
  <sheetViews>
    <sheetView topLeftCell="D61" zoomScale="115" zoomScaleNormal="115" workbookViewId="0">
      <selection activeCell="H72" sqref="H72"/>
    </sheetView>
  </sheetViews>
  <sheetFormatPr defaultRowHeight="14.5" x14ac:dyDescent="0.35"/>
  <cols>
    <col min="3" max="3" width="28.453125" customWidth="1"/>
    <col min="5" max="5" width="9.90625" customWidth="1"/>
    <col min="6" max="6" width="11.26953125" customWidth="1"/>
    <col min="8" max="8" width="16.453125" customWidth="1"/>
    <col min="10" max="10" width="12.81640625" customWidth="1"/>
    <col min="14" max="14" width="14.6328125" style="3" customWidth="1"/>
  </cols>
  <sheetData>
    <row r="1" spans="1:24" s="3" customFormat="1" ht="43.5" x14ac:dyDescent="0.35">
      <c r="B1" s="4" t="s">
        <v>314</v>
      </c>
      <c r="C1" s="4" t="s">
        <v>315</v>
      </c>
      <c r="D1" s="4" t="s">
        <v>338</v>
      </c>
      <c r="E1" s="4" t="s">
        <v>339</v>
      </c>
      <c r="F1" s="4" t="s">
        <v>340</v>
      </c>
      <c r="G1" s="4" t="s">
        <v>341</v>
      </c>
      <c r="H1" s="4" t="s">
        <v>342</v>
      </c>
      <c r="I1" s="4" t="s">
        <v>316</v>
      </c>
      <c r="J1" s="4" t="s">
        <v>343</v>
      </c>
      <c r="K1" s="4" t="s">
        <v>344</v>
      </c>
      <c r="L1" s="4" t="s">
        <v>345</v>
      </c>
      <c r="M1" s="4" t="s">
        <v>346</v>
      </c>
      <c r="N1" s="4" t="s">
        <v>347</v>
      </c>
      <c r="O1" s="4" t="s">
        <v>348</v>
      </c>
      <c r="P1" s="4" t="s">
        <v>349</v>
      </c>
      <c r="Q1" s="4" t="s">
        <v>350</v>
      </c>
      <c r="R1" s="4" t="s">
        <v>351</v>
      </c>
      <c r="S1" s="4" t="s">
        <v>352</v>
      </c>
      <c r="T1" s="4" t="s">
        <v>321</v>
      </c>
      <c r="U1" s="4" t="s">
        <v>353</v>
      </c>
      <c r="V1" s="4" t="s">
        <v>354</v>
      </c>
      <c r="W1" s="4" t="s">
        <v>355</v>
      </c>
      <c r="X1" s="4" t="s">
        <v>356</v>
      </c>
    </row>
    <row r="2" spans="1:24" x14ac:dyDescent="0.35">
      <c r="A2" s="1">
        <v>0</v>
      </c>
      <c r="B2">
        <v>3111302</v>
      </c>
      <c r="C2" t="s">
        <v>357</v>
      </c>
      <c r="D2">
        <v>0</v>
      </c>
      <c r="E2">
        <v>10</v>
      </c>
      <c r="F2">
        <v>0</v>
      </c>
      <c r="G2">
        <v>0</v>
      </c>
      <c r="H2">
        <v>10</v>
      </c>
      <c r="I2">
        <v>12</v>
      </c>
      <c r="J2">
        <v>0</v>
      </c>
      <c r="K2">
        <v>5</v>
      </c>
      <c r="L2">
        <v>0</v>
      </c>
      <c r="M2">
        <v>0</v>
      </c>
      <c r="N2" s="3">
        <v>5</v>
      </c>
      <c r="O2">
        <v>0</v>
      </c>
      <c r="P2">
        <v>-5</v>
      </c>
      <c r="Q2">
        <v>0</v>
      </c>
      <c r="R2">
        <v>0</v>
      </c>
      <c r="S2">
        <v>-5</v>
      </c>
      <c r="T2">
        <v>2</v>
      </c>
      <c r="U2">
        <v>2</v>
      </c>
      <c r="V2">
        <v>2</v>
      </c>
      <c r="W2">
        <v>5</v>
      </c>
      <c r="X2">
        <v>0</v>
      </c>
    </row>
    <row r="3" spans="1:24" x14ac:dyDescent="0.35">
      <c r="A3" s="1">
        <v>1</v>
      </c>
      <c r="B3">
        <v>3111327</v>
      </c>
      <c r="C3" t="s">
        <v>358</v>
      </c>
      <c r="D3">
        <v>0</v>
      </c>
      <c r="E3">
        <v>10</v>
      </c>
      <c r="F3">
        <v>0</v>
      </c>
      <c r="G3">
        <v>0</v>
      </c>
      <c r="H3">
        <v>10</v>
      </c>
      <c r="I3">
        <v>13</v>
      </c>
      <c r="J3">
        <v>0</v>
      </c>
      <c r="K3">
        <v>10</v>
      </c>
      <c r="L3">
        <v>0</v>
      </c>
      <c r="M3">
        <v>0</v>
      </c>
      <c r="N3" s="3">
        <v>10</v>
      </c>
      <c r="O3">
        <v>0</v>
      </c>
      <c r="P3">
        <v>0</v>
      </c>
      <c r="Q3">
        <v>0</v>
      </c>
      <c r="R3">
        <v>0</v>
      </c>
      <c r="S3">
        <v>0</v>
      </c>
      <c r="T3">
        <v>3</v>
      </c>
      <c r="U3">
        <v>3</v>
      </c>
      <c r="V3">
        <v>3</v>
      </c>
      <c r="W3">
        <v>10</v>
      </c>
      <c r="X3">
        <v>0</v>
      </c>
    </row>
    <row r="4" spans="1:24" x14ac:dyDescent="0.35">
      <c r="A4" s="1">
        <v>2</v>
      </c>
      <c r="B4">
        <v>3111338</v>
      </c>
      <c r="C4" t="s">
        <v>359</v>
      </c>
      <c r="D4">
        <v>0</v>
      </c>
      <c r="E4">
        <v>140</v>
      </c>
      <c r="F4">
        <v>0</v>
      </c>
      <c r="G4">
        <v>0</v>
      </c>
      <c r="H4">
        <v>140</v>
      </c>
      <c r="I4">
        <v>14</v>
      </c>
      <c r="J4">
        <v>0</v>
      </c>
      <c r="K4">
        <v>140</v>
      </c>
      <c r="L4">
        <v>0</v>
      </c>
      <c r="M4">
        <v>0</v>
      </c>
      <c r="N4" s="3">
        <v>140</v>
      </c>
      <c r="O4">
        <v>0</v>
      </c>
      <c r="P4">
        <v>0</v>
      </c>
      <c r="Q4">
        <v>0</v>
      </c>
      <c r="R4">
        <v>0</v>
      </c>
      <c r="S4">
        <v>0</v>
      </c>
      <c r="T4">
        <v>4</v>
      </c>
      <c r="U4">
        <v>4</v>
      </c>
      <c r="V4">
        <v>4</v>
      </c>
      <c r="W4">
        <v>140</v>
      </c>
      <c r="X4">
        <v>0</v>
      </c>
    </row>
    <row r="5" spans="1:24" x14ac:dyDescent="0.35">
      <c r="A5" s="1">
        <v>3</v>
      </c>
      <c r="B5">
        <v>3241101</v>
      </c>
      <c r="C5" t="s">
        <v>360</v>
      </c>
      <c r="D5">
        <v>0</v>
      </c>
      <c r="E5">
        <v>100</v>
      </c>
      <c r="F5">
        <v>0</v>
      </c>
      <c r="G5">
        <v>0</v>
      </c>
      <c r="H5">
        <v>100</v>
      </c>
      <c r="I5">
        <v>16</v>
      </c>
      <c r="J5">
        <v>0</v>
      </c>
      <c r="K5">
        <v>120</v>
      </c>
      <c r="L5">
        <v>0</v>
      </c>
      <c r="M5">
        <v>0</v>
      </c>
      <c r="N5" s="3">
        <v>120</v>
      </c>
      <c r="O5">
        <v>0</v>
      </c>
      <c r="P5">
        <v>20</v>
      </c>
      <c r="Q5">
        <v>0</v>
      </c>
      <c r="R5">
        <v>0</v>
      </c>
      <c r="S5">
        <v>20</v>
      </c>
      <c r="T5">
        <v>5</v>
      </c>
      <c r="U5">
        <v>5</v>
      </c>
      <c r="V5">
        <v>5</v>
      </c>
      <c r="W5">
        <v>120</v>
      </c>
      <c r="X5">
        <v>0</v>
      </c>
    </row>
    <row r="6" spans="1:24" x14ac:dyDescent="0.35">
      <c r="A6" s="1">
        <v>4</v>
      </c>
      <c r="B6">
        <v>3211129</v>
      </c>
      <c r="C6" t="s">
        <v>361</v>
      </c>
      <c r="D6">
        <v>0</v>
      </c>
      <c r="E6">
        <v>245</v>
      </c>
      <c r="F6">
        <v>0</v>
      </c>
      <c r="G6">
        <v>0</v>
      </c>
      <c r="H6">
        <v>245</v>
      </c>
      <c r="I6">
        <v>17</v>
      </c>
      <c r="J6">
        <v>0</v>
      </c>
      <c r="K6">
        <v>245</v>
      </c>
      <c r="L6">
        <v>0</v>
      </c>
      <c r="M6">
        <v>0</v>
      </c>
      <c r="N6" s="3">
        <v>245</v>
      </c>
      <c r="O6">
        <v>0</v>
      </c>
      <c r="P6">
        <v>0</v>
      </c>
      <c r="Q6">
        <v>0</v>
      </c>
      <c r="R6">
        <v>0</v>
      </c>
      <c r="S6">
        <v>0</v>
      </c>
      <c r="T6">
        <v>6</v>
      </c>
      <c r="U6">
        <v>6</v>
      </c>
      <c r="V6">
        <v>6</v>
      </c>
      <c r="W6">
        <v>245</v>
      </c>
      <c r="X6">
        <v>0</v>
      </c>
    </row>
    <row r="7" spans="1:24" x14ac:dyDescent="0.35">
      <c r="A7" s="1">
        <v>5</v>
      </c>
      <c r="B7">
        <v>3821103</v>
      </c>
      <c r="C7" t="s">
        <v>362</v>
      </c>
      <c r="D7">
        <v>0</v>
      </c>
      <c r="E7">
        <v>2596.27</v>
      </c>
      <c r="F7">
        <v>0</v>
      </c>
      <c r="G7">
        <v>0</v>
      </c>
      <c r="H7">
        <v>2596.27</v>
      </c>
      <c r="I7">
        <v>18</v>
      </c>
      <c r="J7">
        <v>0</v>
      </c>
      <c r="K7">
        <v>2596.27</v>
      </c>
      <c r="L7">
        <v>0</v>
      </c>
      <c r="M7">
        <v>0</v>
      </c>
      <c r="N7" s="3">
        <v>2596.27</v>
      </c>
      <c r="O7">
        <v>0</v>
      </c>
      <c r="P7">
        <v>0</v>
      </c>
      <c r="Q7">
        <v>0</v>
      </c>
      <c r="R7">
        <v>0</v>
      </c>
      <c r="S7">
        <v>0</v>
      </c>
      <c r="T7">
        <v>7</v>
      </c>
      <c r="U7">
        <v>7</v>
      </c>
      <c r="V7">
        <v>7</v>
      </c>
      <c r="W7">
        <v>2596.27</v>
      </c>
      <c r="X7">
        <v>0</v>
      </c>
    </row>
    <row r="8" spans="1:24" x14ac:dyDescent="0.35">
      <c r="A8" s="1">
        <v>6</v>
      </c>
      <c r="B8">
        <v>3211119</v>
      </c>
      <c r="C8" t="s">
        <v>363</v>
      </c>
      <c r="D8">
        <v>0</v>
      </c>
      <c r="E8">
        <v>25</v>
      </c>
      <c r="F8">
        <v>0</v>
      </c>
      <c r="G8">
        <v>0</v>
      </c>
      <c r="H8">
        <v>25</v>
      </c>
      <c r="I8">
        <v>19</v>
      </c>
      <c r="J8">
        <v>0</v>
      </c>
      <c r="K8">
        <v>5</v>
      </c>
      <c r="L8">
        <v>0</v>
      </c>
      <c r="M8">
        <v>0</v>
      </c>
      <c r="N8" s="3">
        <v>5</v>
      </c>
      <c r="O8">
        <v>0</v>
      </c>
      <c r="P8">
        <v>-20</v>
      </c>
      <c r="Q8">
        <v>0</v>
      </c>
      <c r="R8">
        <v>0</v>
      </c>
      <c r="S8">
        <v>-20</v>
      </c>
      <c r="T8">
        <v>8</v>
      </c>
      <c r="U8">
        <v>8</v>
      </c>
      <c r="V8">
        <v>8</v>
      </c>
      <c r="W8">
        <v>5</v>
      </c>
      <c r="X8">
        <v>0</v>
      </c>
    </row>
    <row r="9" spans="1:24" x14ac:dyDescent="0.35">
      <c r="A9" s="1">
        <v>7</v>
      </c>
      <c r="B9">
        <v>3211120</v>
      </c>
      <c r="C9" t="s">
        <v>364</v>
      </c>
      <c r="D9">
        <v>0</v>
      </c>
      <c r="E9">
        <v>25</v>
      </c>
      <c r="F9">
        <v>0</v>
      </c>
      <c r="G9">
        <v>0</v>
      </c>
      <c r="H9">
        <v>25</v>
      </c>
      <c r="I9">
        <v>20</v>
      </c>
      <c r="J9">
        <v>0</v>
      </c>
      <c r="K9">
        <v>5</v>
      </c>
      <c r="L9">
        <v>0</v>
      </c>
      <c r="M9">
        <v>0</v>
      </c>
      <c r="N9" s="3">
        <v>5</v>
      </c>
      <c r="O9">
        <v>0</v>
      </c>
      <c r="P9">
        <v>-20</v>
      </c>
      <c r="Q9">
        <v>0</v>
      </c>
      <c r="R9">
        <v>0</v>
      </c>
      <c r="S9">
        <v>-20</v>
      </c>
      <c r="T9">
        <v>9</v>
      </c>
      <c r="U9">
        <v>9</v>
      </c>
      <c r="V9">
        <v>9</v>
      </c>
      <c r="W9">
        <v>5</v>
      </c>
      <c r="X9">
        <v>0</v>
      </c>
    </row>
    <row r="10" spans="1:24" x14ac:dyDescent="0.35">
      <c r="A10" s="1">
        <v>8</v>
      </c>
      <c r="B10">
        <v>3211117</v>
      </c>
      <c r="C10" t="s">
        <v>365</v>
      </c>
      <c r="D10">
        <v>0</v>
      </c>
      <c r="E10">
        <v>25</v>
      </c>
      <c r="F10">
        <v>0</v>
      </c>
      <c r="G10">
        <v>0</v>
      </c>
      <c r="H10">
        <v>25</v>
      </c>
      <c r="I10">
        <v>21</v>
      </c>
      <c r="J10">
        <v>0</v>
      </c>
      <c r="K10">
        <v>5</v>
      </c>
      <c r="L10">
        <v>0</v>
      </c>
      <c r="M10">
        <v>0</v>
      </c>
      <c r="N10" s="3">
        <v>5</v>
      </c>
      <c r="O10">
        <v>0</v>
      </c>
      <c r="P10">
        <v>-20</v>
      </c>
      <c r="Q10">
        <v>0</v>
      </c>
      <c r="R10">
        <v>0</v>
      </c>
      <c r="S10">
        <v>-20</v>
      </c>
      <c r="T10">
        <v>10</v>
      </c>
      <c r="U10">
        <v>10</v>
      </c>
      <c r="V10">
        <v>10</v>
      </c>
      <c r="W10">
        <v>5</v>
      </c>
      <c r="X10">
        <v>0</v>
      </c>
    </row>
    <row r="11" spans="1:24" x14ac:dyDescent="0.35">
      <c r="A11" s="1">
        <v>9</v>
      </c>
      <c r="B11">
        <v>3221104</v>
      </c>
      <c r="C11" t="s">
        <v>366</v>
      </c>
      <c r="D11">
        <v>0</v>
      </c>
      <c r="E11">
        <v>15</v>
      </c>
      <c r="F11">
        <v>0</v>
      </c>
      <c r="G11">
        <v>0</v>
      </c>
      <c r="H11">
        <v>15</v>
      </c>
      <c r="I11">
        <v>22</v>
      </c>
      <c r="J11">
        <v>0</v>
      </c>
      <c r="K11">
        <v>20</v>
      </c>
      <c r="L11">
        <v>0</v>
      </c>
      <c r="M11">
        <v>0</v>
      </c>
      <c r="N11" s="3">
        <v>20</v>
      </c>
      <c r="O11">
        <v>0</v>
      </c>
      <c r="P11">
        <v>5</v>
      </c>
      <c r="Q11">
        <v>0</v>
      </c>
      <c r="R11">
        <v>0</v>
      </c>
      <c r="S11">
        <v>5</v>
      </c>
      <c r="T11">
        <v>11</v>
      </c>
      <c r="U11">
        <v>11</v>
      </c>
      <c r="V11">
        <v>11</v>
      </c>
      <c r="W11">
        <v>20</v>
      </c>
      <c r="X11">
        <v>0</v>
      </c>
    </row>
    <row r="12" spans="1:24" x14ac:dyDescent="0.35">
      <c r="A12" s="1">
        <v>10</v>
      </c>
      <c r="B12">
        <v>3211115</v>
      </c>
      <c r="C12" t="s">
        <v>367</v>
      </c>
      <c r="D12">
        <v>0</v>
      </c>
      <c r="E12">
        <v>10</v>
      </c>
      <c r="F12">
        <v>0</v>
      </c>
      <c r="G12">
        <v>0</v>
      </c>
      <c r="H12">
        <v>10</v>
      </c>
      <c r="I12">
        <v>23</v>
      </c>
      <c r="J12">
        <v>0</v>
      </c>
      <c r="K12">
        <v>5</v>
      </c>
      <c r="L12">
        <v>0</v>
      </c>
      <c r="M12">
        <v>0</v>
      </c>
      <c r="N12" s="3">
        <v>5</v>
      </c>
      <c r="O12">
        <v>0</v>
      </c>
      <c r="P12">
        <v>-5</v>
      </c>
      <c r="Q12">
        <v>0</v>
      </c>
      <c r="R12">
        <v>0</v>
      </c>
      <c r="S12">
        <v>-5</v>
      </c>
      <c r="T12">
        <v>12</v>
      </c>
      <c r="U12">
        <v>12</v>
      </c>
      <c r="V12">
        <v>12</v>
      </c>
      <c r="W12">
        <v>5</v>
      </c>
      <c r="X12">
        <v>0</v>
      </c>
    </row>
    <row r="13" spans="1:24" x14ac:dyDescent="0.35">
      <c r="A13" s="1">
        <v>11</v>
      </c>
      <c r="B13">
        <v>3211113</v>
      </c>
      <c r="C13" t="s">
        <v>368</v>
      </c>
      <c r="D13">
        <v>0</v>
      </c>
      <c r="E13">
        <v>15</v>
      </c>
      <c r="F13">
        <v>0</v>
      </c>
      <c r="G13">
        <v>0</v>
      </c>
      <c r="H13">
        <v>15</v>
      </c>
      <c r="I13">
        <v>24</v>
      </c>
      <c r="J13">
        <v>0</v>
      </c>
      <c r="K13">
        <v>20</v>
      </c>
      <c r="L13">
        <v>0</v>
      </c>
      <c r="M13">
        <v>0</v>
      </c>
      <c r="N13" s="3">
        <v>20</v>
      </c>
      <c r="O13">
        <v>0</v>
      </c>
      <c r="P13">
        <v>5</v>
      </c>
      <c r="Q13">
        <v>0</v>
      </c>
      <c r="R13">
        <v>0</v>
      </c>
      <c r="S13">
        <v>5</v>
      </c>
      <c r="T13">
        <v>13</v>
      </c>
      <c r="U13">
        <v>13</v>
      </c>
      <c r="V13">
        <v>13</v>
      </c>
      <c r="W13">
        <v>20</v>
      </c>
      <c r="X13">
        <v>0</v>
      </c>
    </row>
    <row r="14" spans="1:24" x14ac:dyDescent="0.35">
      <c r="A14" s="1">
        <v>12</v>
      </c>
      <c r="B14">
        <v>3243102</v>
      </c>
      <c r="C14" t="s">
        <v>369</v>
      </c>
      <c r="D14">
        <v>0</v>
      </c>
      <c r="E14">
        <v>200</v>
      </c>
      <c r="F14">
        <v>0</v>
      </c>
      <c r="G14">
        <v>0</v>
      </c>
      <c r="H14">
        <v>200</v>
      </c>
      <c r="I14">
        <v>25</v>
      </c>
      <c r="J14">
        <v>0</v>
      </c>
      <c r="K14">
        <v>100</v>
      </c>
      <c r="L14">
        <v>0</v>
      </c>
      <c r="M14">
        <v>0</v>
      </c>
      <c r="N14" s="3">
        <v>100</v>
      </c>
      <c r="O14">
        <v>0</v>
      </c>
      <c r="P14">
        <v>-100</v>
      </c>
      <c r="Q14">
        <v>0</v>
      </c>
      <c r="R14">
        <v>0</v>
      </c>
      <c r="S14">
        <v>-100</v>
      </c>
      <c r="T14">
        <v>14</v>
      </c>
      <c r="U14">
        <v>14</v>
      </c>
      <c r="V14">
        <v>14</v>
      </c>
      <c r="W14">
        <v>100</v>
      </c>
      <c r="X14">
        <v>0</v>
      </c>
    </row>
    <row r="15" spans="1:24" x14ac:dyDescent="0.35">
      <c r="A15" s="1">
        <v>13</v>
      </c>
      <c r="B15">
        <v>3243101</v>
      </c>
      <c r="C15" t="s">
        <v>370</v>
      </c>
      <c r="D15">
        <v>0</v>
      </c>
      <c r="E15">
        <v>150</v>
      </c>
      <c r="F15">
        <v>0</v>
      </c>
      <c r="G15">
        <v>0</v>
      </c>
      <c r="H15">
        <v>150</v>
      </c>
      <c r="I15">
        <v>26</v>
      </c>
      <c r="J15">
        <v>0</v>
      </c>
      <c r="K15">
        <v>200</v>
      </c>
      <c r="L15">
        <v>0</v>
      </c>
      <c r="M15">
        <v>0</v>
      </c>
      <c r="N15" s="3">
        <v>200</v>
      </c>
      <c r="O15">
        <v>0</v>
      </c>
      <c r="P15">
        <v>50</v>
      </c>
      <c r="Q15">
        <v>0</v>
      </c>
      <c r="R15">
        <v>0</v>
      </c>
      <c r="S15">
        <v>50</v>
      </c>
      <c r="T15">
        <v>15</v>
      </c>
      <c r="U15">
        <v>15</v>
      </c>
      <c r="V15">
        <v>15</v>
      </c>
      <c r="W15">
        <v>200</v>
      </c>
      <c r="X15">
        <v>0</v>
      </c>
    </row>
    <row r="16" spans="1:24" x14ac:dyDescent="0.35">
      <c r="A16" s="1">
        <v>14</v>
      </c>
      <c r="B16">
        <v>3221108</v>
      </c>
      <c r="C16" t="s">
        <v>371</v>
      </c>
      <c r="D16">
        <v>0</v>
      </c>
      <c r="E16">
        <v>3</v>
      </c>
      <c r="F16">
        <v>0</v>
      </c>
      <c r="G16">
        <v>0</v>
      </c>
      <c r="H16">
        <v>3</v>
      </c>
      <c r="I16">
        <v>27</v>
      </c>
      <c r="J16">
        <v>0</v>
      </c>
      <c r="K16">
        <v>3</v>
      </c>
      <c r="L16">
        <v>0</v>
      </c>
      <c r="M16">
        <v>0</v>
      </c>
      <c r="N16" s="3">
        <v>3</v>
      </c>
      <c r="O16">
        <v>0</v>
      </c>
      <c r="P16">
        <v>0</v>
      </c>
      <c r="Q16">
        <v>0</v>
      </c>
      <c r="R16">
        <v>0</v>
      </c>
      <c r="S16">
        <v>0</v>
      </c>
      <c r="T16">
        <v>16</v>
      </c>
      <c r="U16">
        <v>16</v>
      </c>
      <c r="V16">
        <v>16</v>
      </c>
      <c r="W16">
        <v>3</v>
      </c>
      <c r="X16">
        <v>0</v>
      </c>
    </row>
    <row r="17" spans="1:24" x14ac:dyDescent="0.35">
      <c r="A17" s="1">
        <v>15</v>
      </c>
      <c r="B17">
        <v>3255102</v>
      </c>
      <c r="C17" t="s">
        <v>372</v>
      </c>
      <c r="D17">
        <v>0</v>
      </c>
      <c r="E17">
        <v>35</v>
      </c>
      <c r="F17">
        <v>0</v>
      </c>
      <c r="G17">
        <v>0</v>
      </c>
      <c r="H17">
        <v>35</v>
      </c>
      <c r="I17">
        <v>28</v>
      </c>
      <c r="J17">
        <v>0</v>
      </c>
      <c r="K17">
        <v>50</v>
      </c>
      <c r="L17">
        <v>0</v>
      </c>
      <c r="M17">
        <v>0</v>
      </c>
      <c r="N17" s="3">
        <v>50</v>
      </c>
      <c r="O17">
        <v>0</v>
      </c>
      <c r="P17">
        <v>15</v>
      </c>
      <c r="Q17">
        <v>0</v>
      </c>
      <c r="R17">
        <v>0</v>
      </c>
      <c r="S17">
        <v>15</v>
      </c>
      <c r="T17">
        <v>17</v>
      </c>
      <c r="U17">
        <v>17</v>
      </c>
      <c r="V17">
        <v>17</v>
      </c>
      <c r="W17">
        <v>50</v>
      </c>
      <c r="X17">
        <v>0</v>
      </c>
    </row>
    <row r="18" spans="1:24" x14ac:dyDescent="0.35">
      <c r="A18" s="1">
        <v>16</v>
      </c>
      <c r="B18">
        <v>3255104</v>
      </c>
      <c r="C18" t="s">
        <v>373</v>
      </c>
      <c r="D18">
        <v>0</v>
      </c>
      <c r="E18">
        <v>150</v>
      </c>
      <c r="F18">
        <v>0</v>
      </c>
      <c r="G18">
        <v>0</v>
      </c>
      <c r="H18">
        <v>150</v>
      </c>
      <c r="I18">
        <v>29</v>
      </c>
      <c r="J18">
        <v>0</v>
      </c>
      <c r="K18">
        <v>120</v>
      </c>
      <c r="L18">
        <v>0</v>
      </c>
      <c r="M18">
        <v>0</v>
      </c>
      <c r="N18" s="3">
        <v>120</v>
      </c>
      <c r="O18">
        <v>0</v>
      </c>
      <c r="P18">
        <v>-30</v>
      </c>
      <c r="Q18">
        <v>0</v>
      </c>
      <c r="R18">
        <v>0</v>
      </c>
      <c r="S18">
        <v>-30</v>
      </c>
      <c r="T18">
        <v>18</v>
      </c>
      <c r="U18">
        <v>18</v>
      </c>
      <c r="V18">
        <v>18</v>
      </c>
      <c r="W18">
        <v>120</v>
      </c>
      <c r="X18">
        <v>0</v>
      </c>
    </row>
    <row r="19" spans="1:24" x14ac:dyDescent="0.35">
      <c r="A19" s="1">
        <v>17</v>
      </c>
      <c r="B19">
        <v>3211127</v>
      </c>
      <c r="C19" t="s">
        <v>374</v>
      </c>
      <c r="D19">
        <v>0</v>
      </c>
      <c r="E19">
        <v>2</v>
      </c>
      <c r="F19">
        <v>0</v>
      </c>
      <c r="G19">
        <v>0</v>
      </c>
      <c r="H19">
        <v>2</v>
      </c>
      <c r="I19">
        <v>30</v>
      </c>
      <c r="J19">
        <v>0</v>
      </c>
      <c r="K19">
        <v>2</v>
      </c>
      <c r="L19">
        <v>0</v>
      </c>
      <c r="M19">
        <v>0</v>
      </c>
      <c r="N19" s="3">
        <v>2</v>
      </c>
      <c r="O19">
        <v>0</v>
      </c>
      <c r="P19">
        <v>0</v>
      </c>
      <c r="Q19">
        <v>0</v>
      </c>
      <c r="R19">
        <v>0</v>
      </c>
      <c r="S19">
        <v>0</v>
      </c>
      <c r="T19">
        <v>19</v>
      </c>
      <c r="U19">
        <v>19</v>
      </c>
      <c r="V19">
        <v>19</v>
      </c>
      <c r="W19">
        <v>2</v>
      </c>
      <c r="X19">
        <v>0</v>
      </c>
    </row>
    <row r="20" spans="1:24" x14ac:dyDescent="0.35">
      <c r="A20" s="1">
        <v>18</v>
      </c>
      <c r="B20">
        <v>3231201</v>
      </c>
      <c r="C20" t="s">
        <v>375</v>
      </c>
      <c r="D20">
        <v>0</v>
      </c>
      <c r="E20">
        <v>0</v>
      </c>
      <c r="F20">
        <v>238.54</v>
      </c>
      <c r="G20">
        <v>0</v>
      </c>
      <c r="H20">
        <v>238.54</v>
      </c>
      <c r="I20">
        <v>32</v>
      </c>
      <c r="J20">
        <v>0</v>
      </c>
      <c r="K20">
        <v>238.54</v>
      </c>
      <c r="L20">
        <v>0</v>
      </c>
      <c r="M20">
        <v>0</v>
      </c>
      <c r="N20" s="3">
        <v>238.54</v>
      </c>
      <c r="O20">
        <v>0</v>
      </c>
      <c r="P20">
        <v>238.54</v>
      </c>
      <c r="Q20">
        <v>-238.54</v>
      </c>
      <c r="R20">
        <v>0</v>
      </c>
      <c r="S20">
        <v>0</v>
      </c>
      <c r="T20">
        <v>20</v>
      </c>
      <c r="U20">
        <v>20</v>
      </c>
      <c r="V20">
        <v>20</v>
      </c>
      <c r="W20">
        <v>238.54</v>
      </c>
      <c r="X20">
        <v>0</v>
      </c>
    </row>
    <row r="21" spans="1:24" x14ac:dyDescent="0.35">
      <c r="A21" s="1">
        <v>19</v>
      </c>
      <c r="B21">
        <v>3231201</v>
      </c>
      <c r="C21" t="s">
        <v>376</v>
      </c>
      <c r="D21">
        <v>0</v>
      </c>
      <c r="E21">
        <v>47.81</v>
      </c>
      <c r="F21">
        <v>350.6</v>
      </c>
      <c r="G21">
        <v>0</v>
      </c>
      <c r="H21">
        <v>398.41</v>
      </c>
      <c r="I21">
        <v>33</v>
      </c>
      <c r="J21">
        <v>0</v>
      </c>
      <c r="K21">
        <v>64.39</v>
      </c>
      <c r="L21">
        <v>472.19</v>
      </c>
      <c r="M21">
        <v>0</v>
      </c>
      <c r="N21" s="3">
        <v>536.58000000000004</v>
      </c>
      <c r="O21">
        <v>0</v>
      </c>
      <c r="P21">
        <v>16.579999999999998</v>
      </c>
      <c r="Q21">
        <v>121.59</v>
      </c>
      <c r="R21">
        <v>0</v>
      </c>
      <c r="S21">
        <v>138.16999999999999</v>
      </c>
      <c r="T21">
        <v>21</v>
      </c>
      <c r="U21">
        <v>21</v>
      </c>
      <c r="V21">
        <v>21</v>
      </c>
      <c r="W21">
        <v>536.58000000000004</v>
      </c>
      <c r="X21">
        <v>0</v>
      </c>
    </row>
    <row r="22" spans="1:24" x14ac:dyDescent="0.35">
      <c r="A22" s="1">
        <v>20</v>
      </c>
      <c r="B22">
        <v>3231201</v>
      </c>
      <c r="C22" t="s">
        <v>377</v>
      </c>
      <c r="D22">
        <v>0</v>
      </c>
      <c r="E22">
        <v>304</v>
      </c>
      <c r="F22">
        <v>2229.34</v>
      </c>
      <c r="G22">
        <v>0</v>
      </c>
      <c r="H22">
        <v>2533.34</v>
      </c>
      <c r="I22">
        <v>34</v>
      </c>
      <c r="J22">
        <v>0</v>
      </c>
      <c r="K22">
        <v>375.07</v>
      </c>
      <c r="L22">
        <v>2764.73</v>
      </c>
      <c r="M22">
        <v>0</v>
      </c>
      <c r="N22" s="3">
        <v>3139.8</v>
      </c>
      <c r="O22">
        <v>0</v>
      </c>
      <c r="P22">
        <v>71.069999999999993</v>
      </c>
      <c r="Q22">
        <v>535.38999999999987</v>
      </c>
      <c r="R22">
        <v>0</v>
      </c>
      <c r="S22">
        <v>606.45999999999981</v>
      </c>
      <c r="T22">
        <v>22</v>
      </c>
      <c r="U22">
        <v>22</v>
      </c>
      <c r="V22">
        <v>22</v>
      </c>
      <c r="W22">
        <v>3139.8</v>
      </c>
      <c r="X22">
        <v>0</v>
      </c>
    </row>
    <row r="23" spans="1:24" x14ac:dyDescent="0.35">
      <c r="A23" s="1">
        <v>21</v>
      </c>
      <c r="B23">
        <v>3231201</v>
      </c>
      <c r="C23" t="s">
        <v>378</v>
      </c>
      <c r="D23">
        <v>0</v>
      </c>
      <c r="E23">
        <v>158.6</v>
      </c>
      <c r="F23">
        <v>1163.08</v>
      </c>
      <c r="G23">
        <v>0</v>
      </c>
      <c r="H23">
        <v>1321.68</v>
      </c>
      <c r="I23">
        <v>35</v>
      </c>
      <c r="J23">
        <v>0</v>
      </c>
      <c r="K23">
        <v>158.6</v>
      </c>
      <c r="L23">
        <v>1163.08</v>
      </c>
      <c r="M23">
        <v>0</v>
      </c>
      <c r="N23" s="3">
        <v>1321.68</v>
      </c>
      <c r="O23">
        <v>0</v>
      </c>
      <c r="P23">
        <v>0</v>
      </c>
      <c r="Q23">
        <v>0</v>
      </c>
      <c r="R23">
        <v>0</v>
      </c>
      <c r="S23">
        <v>0</v>
      </c>
      <c r="T23">
        <v>23</v>
      </c>
      <c r="U23">
        <v>23</v>
      </c>
      <c r="V23">
        <v>23</v>
      </c>
      <c r="W23">
        <v>1321.68</v>
      </c>
      <c r="X23">
        <v>0</v>
      </c>
    </row>
    <row r="24" spans="1:24" x14ac:dyDescent="0.35">
      <c r="A24" s="1">
        <v>22</v>
      </c>
      <c r="B24">
        <v>3211109</v>
      </c>
      <c r="C24" t="s">
        <v>379</v>
      </c>
      <c r="D24">
        <v>0</v>
      </c>
      <c r="E24">
        <v>15</v>
      </c>
      <c r="F24">
        <v>0</v>
      </c>
      <c r="G24">
        <v>0</v>
      </c>
      <c r="H24">
        <v>15</v>
      </c>
      <c r="I24">
        <v>36</v>
      </c>
      <c r="J24">
        <v>0</v>
      </c>
      <c r="K24">
        <v>22</v>
      </c>
      <c r="L24">
        <v>0</v>
      </c>
      <c r="M24">
        <v>0</v>
      </c>
      <c r="N24" s="3">
        <v>22</v>
      </c>
      <c r="O24">
        <v>0</v>
      </c>
      <c r="P24">
        <v>7</v>
      </c>
      <c r="Q24">
        <v>0</v>
      </c>
      <c r="R24">
        <v>0</v>
      </c>
      <c r="S24">
        <v>7</v>
      </c>
      <c r="T24">
        <v>24</v>
      </c>
      <c r="U24">
        <v>24</v>
      </c>
      <c r="V24">
        <v>24</v>
      </c>
      <c r="W24">
        <v>22</v>
      </c>
      <c r="X24">
        <v>0</v>
      </c>
    </row>
    <row r="25" spans="1:24" x14ac:dyDescent="0.35">
      <c r="A25" s="1">
        <v>23</v>
      </c>
      <c r="B25">
        <v>3256103</v>
      </c>
      <c r="C25" t="s">
        <v>380</v>
      </c>
      <c r="D25">
        <v>0</v>
      </c>
      <c r="E25">
        <v>25</v>
      </c>
      <c r="F25">
        <v>0</v>
      </c>
      <c r="G25">
        <v>0</v>
      </c>
      <c r="H25">
        <v>25</v>
      </c>
      <c r="I25">
        <v>37</v>
      </c>
      <c r="J25">
        <v>0</v>
      </c>
      <c r="K25">
        <v>15</v>
      </c>
      <c r="L25">
        <v>0</v>
      </c>
      <c r="M25">
        <v>0</v>
      </c>
      <c r="N25" s="3">
        <v>15</v>
      </c>
      <c r="O25">
        <v>0</v>
      </c>
      <c r="P25">
        <v>-10</v>
      </c>
      <c r="Q25">
        <v>0</v>
      </c>
      <c r="R25">
        <v>0</v>
      </c>
      <c r="S25">
        <v>-10</v>
      </c>
      <c r="T25">
        <v>25</v>
      </c>
      <c r="U25">
        <v>25</v>
      </c>
      <c r="V25">
        <v>25</v>
      </c>
      <c r="W25">
        <v>15</v>
      </c>
      <c r="X25">
        <v>0</v>
      </c>
    </row>
    <row r="26" spans="1:24" x14ac:dyDescent="0.35">
      <c r="A26" s="1">
        <v>24</v>
      </c>
      <c r="B26">
        <v>3257101</v>
      </c>
      <c r="C26" t="s">
        <v>381</v>
      </c>
      <c r="D26" t="s">
        <v>414</v>
      </c>
      <c r="E26">
        <v>0</v>
      </c>
      <c r="F26">
        <v>0</v>
      </c>
      <c r="G26">
        <v>7901.4</v>
      </c>
      <c r="H26">
        <v>7901.4</v>
      </c>
      <c r="I26">
        <v>38</v>
      </c>
      <c r="J26" t="s">
        <v>414</v>
      </c>
      <c r="K26">
        <v>0</v>
      </c>
      <c r="L26">
        <v>0</v>
      </c>
      <c r="M26">
        <v>7901.4</v>
      </c>
      <c r="N26" s="3">
        <v>7901.4</v>
      </c>
      <c r="O26">
        <v>0</v>
      </c>
      <c r="P26">
        <v>0</v>
      </c>
      <c r="Q26">
        <v>0</v>
      </c>
      <c r="R26">
        <v>0</v>
      </c>
      <c r="S26">
        <v>0</v>
      </c>
      <c r="T26">
        <v>26</v>
      </c>
      <c r="U26">
        <v>26</v>
      </c>
      <c r="V26">
        <v>26</v>
      </c>
      <c r="W26">
        <v>0</v>
      </c>
      <c r="X26">
        <v>0</v>
      </c>
    </row>
    <row r="27" spans="1:24" x14ac:dyDescent="0.35">
      <c r="A27" s="1">
        <v>25</v>
      </c>
      <c r="B27">
        <v>3111332</v>
      </c>
      <c r="C27" t="s">
        <v>382</v>
      </c>
      <c r="D27">
        <v>0</v>
      </c>
      <c r="E27">
        <v>25</v>
      </c>
      <c r="F27">
        <v>0</v>
      </c>
      <c r="G27">
        <v>0</v>
      </c>
      <c r="H27">
        <v>25</v>
      </c>
      <c r="I27">
        <v>39</v>
      </c>
      <c r="J27">
        <v>0</v>
      </c>
      <c r="K27">
        <v>30</v>
      </c>
      <c r="L27">
        <v>0</v>
      </c>
      <c r="M27">
        <v>0</v>
      </c>
      <c r="N27" s="3">
        <v>30</v>
      </c>
      <c r="O27">
        <v>0</v>
      </c>
      <c r="P27">
        <v>5</v>
      </c>
      <c r="Q27">
        <v>0</v>
      </c>
      <c r="R27">
        <v>0</v>
      </c>
      <c r="S27">
        <v>5</v>
      </c>
      <c r="T27">
        <v>27</v>
      </c>
      <c r="U27">
        <v>27</v>
      </c>
      <c r="V27">
        <v>27</v>
      </c>
      <c r="W27">
        <v>30</v>
      </c>
      <c r="X27">
        <v>0</v>
      </c>
    </row>
    <row r="28" spans="1:24" x14ac:dyDescent="0.35">
      <c r="A28" s="1">
        <v>26</v>
      </c>
      <c r="B28">
        <v>3111332</v>
      </c>
      <c r="C28" t="s">
        <v>383</v>
      </c>
      <c r="D28">
        <v>0</v>
      </c>
      <c r="E28">
        <v>10</v>
      </c>
      <c r="F28">
        <v>0</v>
      </c>
      <c r="G28">
        <v>0</v>
      </c>
      <c r="H28">
        <v>10</v>
      </c>
      <c r="I28">
        <v>40</v>
      </c>
      <c r="J28">
        <v>0</v>
      </c>
      <c r="K28">
        <v>10</v>
      </c>
      <c r="L28">
        <v>0</v>
      </c>
      <c r="M28">
        <v>0</v>
      </c>
      <c r="N28" s="3">
        <v>10</v>
      </c>
      <c r="O28">
        <v>0</v>
      </c>
      <c r="P28">
        <v>0</v>
      </c>
      <c r="Q28">
        <v>0</v>
      </c>
      <c r="R28">
        <v>0</v>
      </c>
      <c r="S28">
        <v>0</v>
      </c>
      <c r="T28">
        <v>28</v>
      </c>
      <c r="U28">
        <v>28</v>
      </c>
      <c r="V28">
        <v>28</v>
      </c>
      <c r="W28">
        <v>10</v>
      </c>
      <c r="X28">
        <v>0</v>
      </c>
    </row>
    <row r="29" spans="1:24" x14ac:dyDescent="0.35">
      <c r="A29" s="1">
        <v>27</v>
      </c>
      <c r="B29">
        <v>3111332</v>
      </c>
      <c r="C29" t="s">
        <v>384</v>
      </c>
      <c r="D29">
        <v>0</v>
      </c>
      <c r="E29">
        <v>10</v>
      </c>
      <c r="F29">
        <v>0</v>
      </c>
      <c r="G29">
        <v>0</v>
      </c>
      <c r="H29">
        <v>10</v>
      </c>
      <c r="I29">
        <v>41</v>
      </c>
      <c r="J29">
        <v>0</v>
      </c>
      <c r="K29">
        <v>10</v>
      </c>
      <c r="L29">
        <v>0</v>
      </c>
      <c r="M29">
        <v>0</v>
      </c>
      <c r="N29" s="3">
        <v>10</v>
      </c>
      <c r="O29">
        <v>0</v>
      </c>
      <c r="P29">
        <v>0</v>
      </c>
      <c r="Q29">
        <v>0</v>
      </c>
      <c r="R29">
        <v>0</v>
      </c>
      <c r="S29">
        <v>0</v>
      </c>
      <c r="T29">
        <v>29</v>
      </c>
      <c r="U29">
        <v>29</v>
      </c>
      <c r="V29">
        <v>29</v>
      </c>
      <c r="W29">
        <v>10</v>
      </c>
      <c r="X29">
        <v>0</v>
      </c>
    </row>
    <row r="30" spans="1:24" x14ac:dyDescent="0.35">
      <c r="A30" s="1">
        <v>28</v>
      </c>
      <c r="B30">
        <v>3257104</v>
      </c>
      <c r="C30" t="s">
        <v>385</v>
      </c>
      <c r="D30">
        <v>0</v>
      </c>
      <c r="E30">
        <v>162</v>
      </c>
      <c r="F30">
        <v>0</v>
      </c>
      <c r="G30">
        <v>0</v>
      </c>
      <c r="H30">
        <v>162</v>
      </c>
      <c r="I30">
        <v>42</v>
      </c>
      <c r="J30">
        <v>0</v>
      </c>
      <c r="K30">
        <v>200</v>
      </c>
      <c r="L30">
        <v>0</v>
      </c>
      <c r="M30">
        <v>0</v>
      </c>
      <c r="N30" s="3">
        <v>200</v>
      </c>
      <c r="O30">
        <v>0</v>
      </c>
      <c r="P30">
        <v>38</v>
      </c>
      <c r="Q30">
        <v>0</v>
      </c>
      <c r="R30">
        <v>0</v>
      </c>
      <c r="S30">
        <v>38</v>
      </c>
      <c r="T30">
        <v>30</v>
      </c>
      <c r="U30">
        <v>30</v>
      </c>
      <c r="V30">
        <v>30</v>
      </c>
      <c r="W30">
        <v>200</v>
      </c>
      <c r="X30">
        <v>0</v>
      </c>
    </row>
    <row r="31" spans="1:24" x14ac:dyDescent="0.35">
      <c r="A31" s="1">
        <v>29</v>
      </c>
      <c r="B31">
        <v>3255101</v>
      </c>
      <c r="C31" t="s">
        <v>386</v>
      </c>
      <c r="D31">
        <v>0</v>
      </c>
      <c r="E31">
        <v>50</v>
      </c>
      <c r="F31">
        <v>0</v>
      </c>
      <c r="G31">
        <v>0</v>
      </c>
      <c r="H31">
        <v>50</v>
      </c>
      <c r="I31">
        <v>43</v>
      </c>
      <c r="J31">
        <v>0</v>
      </c>
      <c r="K31">
        <v>60</v>
      </c>
      <c r="L31">
        <v>0</v>
      </c>
      <c r="M31">
        <v>0</v>
      </c>
      <c r="N31" s="3">
        <v>60</v>
      </c>
      <c r="O31">
        <v>0</v>
      </c>
      <c r="P31">
        <v>10</v>
      </c>
      <c r="Q31">
        <v>0</v>
      </c>
      <c r="R31">
        <v>0</v>
      </c>
      <c r="S31">
        <v>10</v>
      </c>
      <c r="T31">
        <v>31</v>
      </c>
      <c r="U31">
        <v>31</v>
      </c>
      <c r="V31">
        <v>31</v>
      </c>
      <c r="W31">
        <v>60</v>
      </c>
      <c r="X31">
        <v>0</v>
      </c>
    </row>
    <row r="32" spans="1:24" x14ac:dyDescent="0.35">
      <c r="A32" s="1">
        <v>30</v>
      </c>
      <c r="B32">
        <v>3256101</v>
      </c>
      <c r="C32" t="s">
        <v>387</v>
      </c>
      <c r="D32">
        <v>0</v>
      </c>
      <c r="E32">
        <v>1700</v>
      </c>
      <c r="F32">
        <v>0</v>
      </c>
      <c r="G32">
        <v>0</v>
      </c>
      <c r="H32">
        <v>1700</v>
      </c>
      <c r="I32">
        <v>44</v>
      </c>
      <c r="J32">
        <v>0</v>
      </c>
      <c r="K32">
        <v>1700</v>
      </c>
      <c r="L32">
        <v>0</v>
      </c>
      <c r="M32">
        <v>0</v>
      </c>
      <c r="N32" s="3">
        <v>1700</v>
      </c>
      <c r="O32">
        <v>0</v>
      </c>
      <c r="P32">
        <v>0</v>
      </c>
      <c r="Q32">
        <v>0</v>
      </c>
      <c r="R32">
        <v>0</v>
      </c>
      <c r="S32">
        <v>0</v>
      </c>
      <c r="T32">
        <v>32</v>
      </c>
      <c r="U32">
        <v>32</v>
      </c>
      <c r="V32">
        <v>32</v>
      </c>
      <c r="W32">
        <v>1700</v>
      </c>
      <c r="X32">
        <v>0</v>
      </c>
    </row>
    <row r="33" spans="1:24" x14ac:dyDescent="0.35">
      <c r="A33" s="1">
        <v>31</v>
      </c>
      <c r="B33">
        <v>3258101</v>
      </c>
      <c r="C33" t="s">
        <v>388</v>
      </c>
      <c r="D33">
        <v>0</v>
      </c>
      <c r="E33">
        <v>100</v>
      </c>
      <c r="F33">
        <v>0</v>
      </c>
      <c r="G33">
        <v>0</v>
      </c>
      <c r="H33">
        <v>100</v>
      </c>
      <c r="I33">
        <v>46</v>
      </c>
      <c r="J33">
        <v>0</v>
      </c>
      <c r="K33">
        <v>125</v>
      </c>
      <c r="L33">
        <v>0</v>
      </c>
      <c r="M33">
        <v>0</v>
      </c>
      <c r="N33" s="3">
        <v>125</v>
      </c>
      <c r="O33">
        <v>0</v>
      </c>
      <c r="P33">
        <v>25</v>
      </c>
      <c r="Q33">
        <v>0</v>
      </c>
      <c r="R33">
        <v>0</v>
      </c>
      <c r="S33">
        <v>25</v>
      </c>
      <c r="T33">
        <v>33</v>
      </c>
      <c r="U33">
        <v>33</v>
      </c>
      <c r="V33">
        <v>33</v>
      </c>
      <c r="W33">
        <v>125</v>
      </c>
      <c r="X33">
        <v>0</v>
      </c>
    </row>
    <row r="34" spans="1:24" x14ac:dyDescent="0.35">
      <c r="A34" s="1">
        <v>32</v>
      </c>
      <c r="B34">
        <v>3258102</v>
      </c>
      <c r="C34" t="s">
        <v>389</v>
      </c>
      <c r="D34">
        <v>0</v>
      </c>
      <c r="E34">
        <v>15</v>
      </c>
      <c r="F34">
        <v>0</v>
      </c>
      <c r="G34">
        <v>0</v>
      </c>
      <c r="H34">
        <v>15</v>
      </c>
      <c r="I34">
        <v>47</v>
      </c>
      <c r="J34">
        <v>0</v>
      </c>
      <c r="K34">
        <v>10</v>
      </c>
      <c r="L34">
        <v>0</v>
      </c>
      <c r="M34">
        <v>0</v>
      </c>
      <c r="N34" s="3">
        <v>10</v>
      </c>
      <c r="O34">
        <v>0</v>
      </c>
      <c r="P34">
        <v>-5</v>
      </c>
      <c r="Q34">
        <v>0</v>
      </c>
      <c r="R34">
        <v>0</v>
      </c>
      <c r="S34">
        <v>-5</v>
      </c>
      <c r="T34">
        <v>34</v>
      </c>
      <c r="U34">
        <v>34</v>
      </c>
      <c r="V34">
        <v>34</v>
      </c>
      <c r="W34">
        <v>10</v>
      </c>
      <c r="X34">
        <v>0</v>
      </c>
    </row>
    <row r="35" spans="1:24" x14ac:dyDescent="0.35">
      <c r="A35" s="1">
        <v>33</v>
      </c>
      <c r="B35">
        <v>3258103</v>
      </c>
      <c r="C35" t="s">
        <v>390</v>
      </c>
      <c r="D35">
        <v>0</v>
      </c>
      <c r="E35">
        <v>25</v>
      </c>
      <c r="F35">
        <v>0</v>
      </c>
      <c r="G35">
        <v>0</v>
      </c>
      <c r="H35">
        <v>25</v>
      </c>
      <c r="I35">
        <v>48</v>
      </c>
      <c r="J35">
        <v>0</v>
      </c>
      <c r="K35">
        <v>15</v>
      </c>
      <c r="L35">
        <v>0</v>
      </c>
      <c r="M35">
        <v>0</v>
      </c>
      <c r="N35" s="3">
        <v>15</v>
      </c>
      <c r="O35">
        <v>0</v>
      </c>
      <c r="P35">
        <v>-10</v>
      </c>
      <c r="Q35">
        <v>0</v>
      </c>
      <c r="R35">
        <v>0</v>
      </c>
      <c r="S35">
        <v>-10</v>
      </c>
      <c r="T35">
        <v>35</v>
      </c>
      <c r="U35">
        <v>35</v>
      </c>
      <c r="V35">
        <v>35</v>
      </c>
      <c r="W35">
        <v>15</v>
      </c>
      <c r="X35">
        <v>0</v>
      </c>
    </row>
    <row r="36" spans="1:24" x14ac:dyDescent="0.35">
      <c r="A36" s="1">
        <v>34</v>
      </c>
      <c r="B36">
        <v>3258105</v>
      </c>
      <c r="C36" t="s">
        <v>391</v>
      </c>
      <c r="D36">
        <v>0</v>
      </c>
      <c r="E36">
        <v>25</v>
      </c>
      <c r="F36">
        <v>0</v>
      </c>
      <c r="G36">
        <v>0</v>
      </c>
      <c r="H36">
        <v>25</v>
      </c>
      <c r="I36">
        <v>49</v>
      </c>
      <c r="J36">
        <v>0</v>
      </c>
      <c r="K36">
        <v>10</v>
      </c>
      <c r="L36">
        <v>0</v>
      </c>
      <c r="M36">
        <v>0</v>
      </c>
      <c r="N36" s="3">
        <v>10</v>
      </c>
      <c r="O36">
        <v>0</v>
      </c>
      <c r="P36">
        <v>-15</v>
      </c>
      <c r="Q36">
        <v>0</v>
      </c>
      <c r="R36">
        <v>0</v>
      </c>
      <c r="S36">
        <v>-15</v>
      </c>
      <c r="T36">
        <v>36</v>
      </c>
      <c r="U36">
        <v>36</v>
      </c>
      <c r="V36">
        <v>36</v>
      </c>
      <c r="W36">
        <v>10</v>
      </c>
      <c r="X36">
        <v>0</v>
      </c>
    </row>
    <row r="37" spans="1:24" x14ac:dyDescent="0.35">
      <c r="A37" s="1">
        <v>35</v>
      </c>
      <c r="B37">
        <v>3258107</v>
      </c>
      <c r="C37" t="s">
        <v>392</v>
      </c>
      <c r="D37">
        <v>0</v>
      </c>
      <c r="E37">
        <v>20</v>
      </c>
      <c r="F37">
        <v>0</v>
      </c>
      <c r="G37">
        <v>0</v>
      </c>
      <c r="H37">
        <v>20</v>
      </c>
      <c r="I37">
        <v>50</v>
      </c>
      <c r="J37">
        <v>0</v>
      </c>
      <c r="K37">
        <v>25</v>
      </c>
      <c r="L37">
        <v>0</v>
      </c>
      <c r="M37">
        <v>0</v>
      </c>
      <c r="N37" s="3">
        <v>25</v>
      </c>
      <c r="O37">
        <v>0</v>
      </c>
      <c r="P37">
        <v>5</v>
      </c>
      <c r="Q37">
        <v>0</v>
      </c>
      <c r="R37">
        <v>0</v>
      </c>
      <c r="S37">
        <v>5</v>
      </c>
      <c r="T37">
        <v>37</v>
      </c>
      <c r="U37">
        <v>37</v>
      </c>
      <c r="V37">
        <v>37</v>
      </c>
      <c r="W37">
        <v>25</v>
      </c>
      <c r="X37">
        <v>0</v>
      </c>
    </row>
    <row r="38" spans="1:24" x14ac:dyDescent="0.35">
      <c r="A38" s="1">
        <v>36</v>
      </c>
      <c r="B38">
        <v>3258106</v>
      </c>
      <c r="C38" t="s">
        <v>393</v>
      </c>
      <c r="D38">
        <v>0</v>
      </c>
      <c r="E38">
        <v>20</v>
      </c>
      <c r="F38">
        <v>0</v>
      </c>
      <c r="G38">
        <v>0</v>
      </c>
      <c r="H38">
        <v>20</v>
      </c>
      <c r="I38">
        <v>51</v>
      </c>
      <c r="J38">
        <v>0</v>
      </c>
      <c r="K38">
        <v>40</v>
      </c>
      <c r="L38">
        <v>0</v>
      </c>
      <c r="M38">
        <v>0</v>
      </c>
      <c r="N38" s="3">
        <v>40</v>
      </c>
      <c r="O38">
        <v>0</v>
      </c>
      <c r="P38">
        <v>20</v>
      </c>
      <c r="Q38">
        <v>0</v>
      </c>
      <c r="R38">
        <v>0</v>
      </c>
      <c r="S38">
        <v>20</v>
      </c>
      <c r="T38">
        <v>38</v>
      </c>
      <c r="U38">
        <v>38</v>
      </c>
      <c r="V38">
        <v>38</v>
      </c>
      <c r="W38">
        <v>40</v>
      </c>
      <c r="X38">
        <v>0</v>
      </c>
    </row>
    <row r="39" spans="1:24" x14ac:dyDescent="0.35">
      <c r="A39" s="1">
        <v>37</v>
      </c>
      <c r="B39">
        <v>3258105</v>
      </c>
      <c r="C39" t="s">
        <v>394</v>
      </c>
      <c r="D39">
        <v>0</v>
      </c>
      <c r="E39">
        <v>25</v>
      </c>
      <c r="F39">
        <v>0</v>
      </c>
      <c r="G39">
        <v>0</v>
      </c>
      <c r="H39">
        <v>25</v>
      </c>
      <c r="I39">
        <v>52</v>
      </c>
      <c r="J39">
        <v>0</v>
      </c>
      <c r="K39">
        <v>20</v>
      </c>
      <c r="L39">
        <v>0</v>
      </c>
      <c r="M39">
        <v>0</v>
      </c>
      <c r="N39" s="3">
        <v>20</v>
      </c>
      <c r="O39">
        <v>0</v>
      </c>
      <c r="P39">
        <v>-5</v>
      </c>
      <c r="Q39">
        <v>0</v>
      </c>
      <c r="R39">
        <v>0</v>
      </c>
      <c r="S39">
        <v>-5</v>
      </c>
      <c r="T39">
        <v>39</v>
      </c>
      <c r="U39">
        <v>39</v>
      </c>
      <c r="V39">
        <v>39</v>
      </c>
      <c r="W39">
        <v>20</v>
      </c>
      <c r="X39">
        <v>0</v>
      </c>
    </row>
    <row r="40" spans="1:24" x14ac:dyDescent="0.35">
      <c r="A40" s="1">
        <v>38</v>
      </c>
      <c r="B40">
        <v>3258114</v>
      </c>
      <c r="C40" t="s">
        <v>395</v>
      </c>
      <c r="D40">
        <v>0</v>
      </c>
      <c r="E40">
        <v>43.5</v>
      </c>
      <c r="F40">
        <v>319</v>
      </c>
      <c r="G40">
        <v>0</v>
      </c>
      <c r="H40">
        <v>362.5</v>
      </c>
      <c r="I40">
        <v>54</v>
      </c>
      <c r="J40">
        <v>86</v>
      </c>
      <c r="K40">
        <v>41.207600000000014</v>
      </c>
      <c r="L40">
        <v>253.13239999999999</v>
      </c>
      <c r="M40">
        <v>0</v>
      </c>
      <c r="N40" s="3">
        <v>294.33999999999997</v>
      </c>
      <c r="O40">
        <v>0</v>
      </c>
      <c r="P40">
        <v>-2.292399999999986</v>
      </c>
      <c r="Q40">
        <v>-65.86760000000001</v>
      </c>
      <c r="R40">
        <v>0</v>
      </c>
      <c r="S40">
        <v>-68.16</v>
      </c>
      <c r="T40">
        <v>40</v>
      </c>
      <c r="U40">
        <v>40</v>
      </c>
      <c r="V40">
        <v>40</v>
      </c>
      <c r="W40">
        <v>294.33999999999997</v>
      </c>
      <c r="X40">
        <v>0</v>
      </c>
    </row>
    <row r="41" spans="1:24" x14ac:dyDescent="0.35">
      <c r="A41" s="1">
        <v>39</v>
      </c>
      <c r="B41">
        <v>3258128</v>
      </c>
      <c r="C41" t="s">
        <v>396</v>
      </c>
      <c r="D41">
        <v>0</v>
      </c>
      <c r="E41">
        <v>10</v>
      </c>
      <c r="F41">
        <v>0</v>
      </c>
      <c r="G41">
        <v>0</v>
      </c>
      <c r="H41">
        <v>10</v>
      </c>
      <c r="I41">
        <v>55</v>
      </c>
      <c r="J41">
        <v>0</v>
      </c>
      <c r="K41">
        <v>5</v>
      </c>
      <c r="L41">
        <v>0</v>
      </c>
      <c r="M41">
        <v>0</v>
      </c>
      <c r="N41" s="3">
        <v>5</v>
      </c>
      <c r="O41">
        <v>0</v>
      </c>
      <c r="P41">
        <v>-5</v>
      </c>
      <c r="Q41">
        <v>0</v>
      </c>
      <c r="R41">
        <v>0</v>
      </c>
      <c r="S41">
        <v>-5</v>
      </c>
      <c r="T41">
        <v>41</v>
      </c>
      <c r="U41">
        <v>41</v>
      </c>
      <c r="V41">
        <v>41</v>
      </c>
      <c r="W41">
        <v>5</v>
      </c>
      <c r="X41">
        <v>0</v>
      </c>
    </row>
    <row r="42" spans="1:24" x14ac:dyDescent="0.35">
      <c r="A42" s="1">
        <v>40</v>
      </c>
      <c r="B42">
        <v>3258107</v>
      </c>
      <c r="C42" t="s">
        <v>397</v>
      </c>
      <c r="D42">
        <v>0</v>
      </c>
      <c r="E42">
        <v>25</v>
      </c>
      <c r="F42">
        <v>0</v>
      </c>
      <c r="G42">
        <v>0</v>
      </c>
      <c r="H42">
        <v>25</v>
      </c>
      <c r="I42">
        <v>56</v>
      </c>
      <c r="J42">
        <v>0</v>
      </c>
      <c r="K42">
        <v>40</v>
      </c>
      <c r="L42">
        <v>0</v>
      </c>
      <c r="M42">
        <v>0</v>
      </c>
      <c r="N42" s="3">
        <v>40</v>
      </c>
      <c r="O42">
        <v>0</v>
      </c>
      <c r="P42">
        <v>15</v>
      </c>
      <c r="Q42">
        <v>0</v>
      </c>
      <c r="R42">
        <v>0</v>
      </c>
      <c r="S42">
        <v>15</v>
      </c>
      <c r="T42">
        <v>42</v>
      </c>
      <c r="U42">
        <v>42</v>
      </c>
      <c r="V42">
        <v>42</v>
      </c>
      <c r="W42">
        <v>40</v>
      </c>
      <c r="X42">
        <v>0</v>
      </c>
    </row>
    <row r="43" spans="1:24" x14ac:dyDescent="0.35">
      <c r="A43" s="1">
        <v>41</v>
      </c>
      <c r="B43">
        <v>4112101</v>
      </c>
      <c r="C43" t="s">
        <v>398</v>
      </c>
      <c r="D43">
        <v>10</v>
      </c>
      <c r="E43">
        <v>702.5</v>
      </c>
      <c r="F43">
        <v>0</v>
      </c>
      <c r="G43">
        <v>0</v>
      </c>
      <c r="H43">
        <v>702.5</v>
      </c>
      <c r="I43">
        <v>68</v>
      </c>
      <c r="J43">
        <v>10</v>
      </c>
      <c r="K43">
        <v>702.5</v>
      </c>
      <c r="L43">
        <v>0</v>
      </c>
      <c r="M43">
        <v>0</v>
      </c>
      <c r="N43" s="3">
        <v>702.5</v>
      </c>
      <c r="O43">
        <v>0</v>
      </c>
      <c r="P43">
        <v>0</v>
      </c>
      <c r="Q43">
        <v>0</v>
      </c>
      <c r="R43">
        <v>0</v>
      </c>
      <c r="S43">
        <v>0</v>
      </c>
      <c r="T43">
        <v>43</v>
      </c>
      <c r="U43">
        <v>43</v>
      </c>
      <c r="V43">
        <v>43</v>
      </c>
      <c r="W43">
        <v>70.25</v>
      </c>
      <c r="X43">
        <v>0</v>
      </c>
    </row>
    <row r="44" spans="1:24" x14ac:dyDescent="0.35">
      <c r="A44" s="1">
        <v>42</v>
      </c>
      <c r="B44">
        <v>4112101</v>
      </c>
      <c r="C44" t="s">
        <v>399</v>
      </c>
      <c r="D44">
        <v>35</v>
      </c>
      <c r="E44">
        <v>68.25</v>
      </c>
      <c r="F44">
        <v>0</v>
      </c>
      <c r="G44">
        <v>0</v>
      </c>
      <c r="H44">
        <v>68.25</v>
      </c>
      <c r="I44">
        <v>69</v>
      </c>
      <c r="J44">
        <v>45</v>
      </c>
      <c r="K44">
        <v>68.25</v>
      </c>
      <c r="L44">
        <v>0</v>
      </c>
      <c r="M44">
        <v>0</v>
      </c>
      <c r="N44" s="3">
        <v>68.25</v>
      </c>
      <c r="O44">
        <v>0</v>
      </c>
      <c r="P44">
        <v>0</v>
      </c>
      <c r="Q44">
        <v>0</v>
      </c>
      <c r="R44">
        <v>0</v>
      </c>
      <c r="S44">
        <v>0</v>
      </c>
      <c r="T44">
        <v>44</v>
      </c>
      <c r="U44">
        <v>44</v>
      </c>
      <c r="V44">
        <v>44</v>
      </c>
      <c r="W44">
        <v>1.52</v>
      </c>
      <c r="X44">
        <v>0</v>
      </c>
    </row>
    <row r="45" spans="1:24" x14ac:dyDescent="0.35">
      <c r="A45" s="1">
        <v>43</v>
      </c>
      <c r="B45">
        <v>4112102</v>
      </c>
      <c r="C45" t="s">
        <v>400</v>
      </c>
      <c r="D45">
        <v>6</v>
      </c>
      <c r="E45">
        <v>100</v>
      </c>
      <c r="F45">
        <v>0</v>
      </c>
      <c r="G45">
        <v>0</v>
      </c>
      <c r="H45">
        <v>100</v>
      </c>
      <c r="I45">
        <v>71</v>
      </c>
      <c r="J45">
        <v>4</v>
      </c>
      <c r="K45">
        <v>62</v>
      </c>
      <c r="L45">
        <v>0</v>
      </c>
      <c r="M45">
        <v>0</v>
      </c>
      <c r="N45" s="3">
        <v>62</v>
      </c>
      <c r="O45">
        <v>0</v>
      </c>
      <c r="P45">
        <v>-38</v>
      </c>
      <c r="Q45">
        <v>0</v>
      </c>
      <c r="R45">
        <v>0</v>
      </c>
      <c r="S45">
        <v>-38</v>
      </c>
      <c r="T45">
        <v>45</v>
      </c>
      <c r="U45">
        <v>45</v>
      </c>
      <c r="V45">
        <v>45</v>
      </c>
      <c r="W45">
        <v>15.5</v>
      </c>
      <c r="X45">
        <v>0</v>
      </c>
    </row>
    <row r="46" spans="1:24" x14ac:dyDescent="0.35">
      <c r="A46" s="1">
        <v>44</v>
      </c>
      <c r="B46">
        <v>4112316</v>
      </c>
      <c r="C46" t="s">
        <v>401</v>
      </c>
      <c r="D46">
        <v>7</v>
      </c>
      <c r="E46">
        <v>8.9700000000000006</v>
      </c>
      <c r="F46">
        <v>0</v>
      </c>
      <c r="G46">
        <v>0</v>
      </c>
      <c r="H46">
        <v>8.9700000000000006</v>
      </c>
      <c r="I46">
        <v>73</v>
      </c>
      <c r="J46">
        <v>7</v>
      </c>
      <c r="K46">
        <v>8.9700000000000006</v>
      </c>
      <c r="L46">
        <v>0</v>
      </c>
      <c r="M46">
        <v>0</v>
      </c>
      <c r="N46" s="3">
        <v>8.9700000000000006</v>
      </c>
      <c r="O46">
        <v>0</v>
      </c>
      <c r="P46">
        <v>0</v>
      </c>
      <c r="Q46">
        <v>0</v>
      </c>
      <c r="R46">
        <v>0</v>
      </c>
      <c r="S46">
        <v>0</v>
      </c>
      <c r="T46">
        <v>46</v>
      </c>
      <c r="U46">
        <v>46</v>
      </c>
      <c r="V46">
        <v>46</v>
      </c>
      <c r="W46">
        <v>1.28</v>
      </c>
      <c r="X46">
        <v>0</v>
      </c>
    </row>
    <row r="47" spans="1:24" x14ac:dyDescent="0.35">
      <c r="A47" s="1">
        <v>45</v>
      </c>
      <c r="B47">
        <v>4112316</v>
      </c>
      <c r="C47" t="s">
        <v>402</v>
      </c>
      <c r="D47">
        <v>7</v>
      </c>
      <c r="E47">
        <v>5</v>
      </c>
      <c r="F47">
        <v>0</v>
      </c>
      <c r="G47">
        <v>0</v>
      </c>
      <c r="H47">
        <v>5</v>
      </c>
      <c r="I47">
        <v>74</v>
      </c>
      <c r="J47">
        <v>7</v>
      </c>
      <c r="K47">
        <v>1</v>
      </c>
      <c r="L47">
        <v>0</v>
      </c>
      <c r="M47">
        <v>0</v>
      </c>
      <c r="N47" s="3">
        <v>1</v>
      </c>
      <c r="O47">
        <v>0</v>
      </c>
      <c r="P47">
        <v>-4</v>
      </c>
      <c r="Q47">
        <v>0</v>
      </c>
      <c r="R47">
        <v>0</v>
      </c>
      <c r="S47">
        <v>-4</v>
      </c>
      <c r="T47">
        <v>47</v>
      </c>
      <c r="U47">
        <v>47</v>
      </c>
      <c r="V47">
        <v>47</v>
      </c>
      <c r="W47">
        <v>0.14000000000000001</v>
      </c>
      <c r="X47">
        <v>0</v>
      </c>
    </row>
    <row r="48" spans="1:24" x14ac:dyDescent="0.35">
      <c r="A48" s="1">
        <v>46</v>
      </c>
      <c r="B48">
        <v>4112304</v>
      </c>
      <c r="C48" t="s">
        <v>403</v>
      </c>
      <c r="D48">
        <v>17</v>
      </c>
      <c r="E48">
        <v>20.5</v>
      </c>
      <c r="F48">
        <v>0</v>
      </c>
      <c r="G48">
        <v>0</v>
      </c>
      <c r="H48">
        <v>20.5</v>
      </c>
      <c r="I48">
        <v>76</v>
      </c>
      <c r="J48">
        <v>17</v>
      </c>
      <c r="K48">
        <v>60.5</v>
      </c>
      <c r="L48">
        <v>0</v>
      </c>
      <c r="M48">
        <v>0</v>
      </c>
      <c r="N48" s="3">
        <v>60.5</v>
      </c>
      <c r="O48">
        <v>0</v>
      </c>
      <c r="P48">
        <v>40</v>
      </c>
      <c r="Q48">
        <v>0</v>
      </c>
      <c r="R48">
        <v>0</v>
      </c>
      <c r="S48">
        <v>40</v>
      </c>
      <c r="T48">
        <v>48</v>
      </c>
      <c r="U48">
        <v>48</v>
      </c>
      <c r="V48">
        <v>48</v>
      </c>
      <c r="W48">
        <v>60.5</v>
      </c>
      <c r="X48">
        <v>0</v>
      </c>
    </row>
    <row r="49" spans="1:24" x14ac:dyDescent="0.35">
      <c r="A49" s="1">
        <v>47</v>
      </c>
      <c r="B49">
        <v>4112304</v>
      </c>
      <c r="C49" t="s">
        <v>404</v>
      </c>
      <c r="D49">
        <v>6</v>
      </c>
      <c r="E49">
        <v>6</v>
      </c>
      <c r="F49">
        <v>0</v>
      </c>
      <c r="G49">
        <v>0</v>
      </c>
      <c r="H49">
        <v>6</v>
      </c>
      <c r="I49">
        <v>77</v>
      </c>
      <c r="J49">
        <v>6</v>
      </c>
      <c r="K49">
        <v>3</v>
      </c>
      <c r="L49">
        <v>0</v>
      </c>
      <c r="M49">
        <v>0</v>
      </c>
      <c r="N49" s="3">
        <v>3</v>
      </c>
      <c r="O49">
        <v>0</v>
      </c>
      <c r="P49">
        <v>-3</v>
      </c>
      <c r="Q49">
        <v>0</v>
      </c>
      <c r="R49">
        <v>0</v>
      </c>
      <c r="S49">
        <v>-3</v>
      </c>
      <c r="T49">
        <v>49</v>
      </c>
      <c r="U49">
        <v>49</v>
      </c>
      <c r="V49">
        <v>49</v>
      </c>
      <c r="W49">
        <v>0.5</v>
      </c>
      <c r="X49">
        <v>0</v>
      </c>
    </row>
    <row r="50" spans="1:24" x14ac:dyDescent="0.35">
      <c r="A50" s="1">
        <v>48</v>
      </c>
      <c r="B50">
        <v>4112304</v>
      </c>
      <c r="C50" t="s">
        <v>405</v>
      </c>
      <c r="D50" t="s">
        <v>415</v>
      </c>
      <c r="E50">
        <v>50</v>
      </c>
      <c r="F50">
        <v>0</v>
      </c>
      <c r="G50">
        <v>0</v>
      </c>
      <c r="H50">
        <v>50</v>
      </c>
      <c r="I50">
        <v>78</v>
      </c>
      <c r="J50" t="s">
        <v>415</v>
      </c>
      <c r="K50">
        <v>50</v>
      </c>
      <c r="L50">
        <v>0</v>
      </c>
      <c r="M50">
        <v>0</v>
      </c>
      <c r="N50" s="3">
        <v>50</v>
      </c>
      <c r="O50">
        <v>0</v>
      </c>
      <c r="P50">
        <v>0</v>
      </c>
      <c r="Q50">
        <v>0</v>
      </c>
      <c r="R50">
        <v>0</v>
      </c>
      <c r="S50">
        <v>0</v>
      </c>
      <c r="T50">
        <v>50</v>
      </c>
      <c r="U50">
        <v>50</v>
      </c>
      <c r="V50">
        <v>50</v>
      </c>
      <c r="W50">
        <v>0</v>
      </c>
      <c r="X50">
        <v>0</v>
      </c>
    </row>
    <row r="51" spans="1:24" x14ac:dyDescent="0.35">
      <c r="A51" s="1">
        <v>49</v>
      </c>
      <c r="B51">
        <v>4112202</v>
      </c>
      <c r="C51" t="s">
        <v>406</v>
      </c>
      <c r="D51">
        <v>30</v>
      </c>
      <c r="E51">
        <v>19.5</v>
      </c>
      <c r="F51">
        <v>0</v>
      </c>
      <c r="G51">
        <v>0</v>
      </c>
      <c r="H51">
        <v>19.5</v>
      </c>
      <c r="I51">
        <v>80</v>
      </c>
      <c r="J51">
        <v>37</v>
      </c>
      <c r="K51">
        <v>24.5</v>
      </c>
      <c r="L51">
        <v>0</v>
      </c>
      <c r="M51">
        <v>0</v>
      </c>
      <c r="N51" s="3">
        <v>24.5</v>
      </c>
      <c r="O51">
        <v>0</v>
      </c>
      <c r="P51">
        <v>5</v>
      </c>
      <c r="Q51">
        <v>0</v>
      </c>
      <c r="R51">
        <v>0</v>
      </c>
      <c r="S51">
        <v>5</v>
      </c>
      <c r="T51">
        <v>51</v>
      </c>
      <c r="U51">
        <v>51</v>
      </c>
      <c r="V51">
        <v>51</v>
      </c>
      <c r="W51">
        <v>0.66</v>
      </c>
      <c r="X51">
        <v>0</v>
      </c>
    </row>
    <row r="52" spans="1:24" x14ac:dyDescent="0.35">
      <c r="A52" s="1">
        <v>50</v>
      </c>
      <c r="B52">
        <v>4112202</v>
      </c>
      <c r="C52" t="s">
        <v>407</v>
      </c>
      <c r="D52">
        <v>11</v>
      </c>
      <c r="E52">
        <v>13.75</v>
      </c>
      <c r="F52">
        <v>0</v>
      </c>
      <c r="G52">
        <v>0</v>
      </c>
      <c r="H52">
        <v>13.75</v>
      </c>
      <c r="I52">
        <v>81</v>
      </c>
      <c r="J52">
        <v>16</v>
      </c>
      <c r="K52">
        <v>13.75</v>
      </c>
      <c r="L52">
        <v>0</v>
      </c>
      <c r="M52">
        <v>0</v>
      </c>
      <c r="N52" s="3">
        <v>13.75</v>
      </c>
      <c r="O52">
        <v>0</v>
      </c>
      <c r="P52">
        <v>0</v>
      </c>
      <c r="Q52">
        <v>0</v>
      </c>
      <c r="R52">
        <v>0</v>
      </c>
      <c r="S52">
        <v>0</v>
      </c>
      <c r="T52">
        <v>52</v>
      </c>
      <c r="U52">
        <v>52</v>
      </c>
      <c r="V52">
        <v>52</v>
      </c>
      <c r="W52">
        <v>0.86</v>
      </c>
      <c r="X52">
        <v>0</v>
      </c>
    </row>
    <row r="53" spans="1:24" x14ac:dyDescent="0.35">
      <c r="A53" s="1">
        <v>51</v>
      </c>
      <c r="B53">
        <v>4112202</v>
      </c>
      <c r="C53" t="s">
        <v>408</v>
      </c>
      <c r="D53">
        <v>2</v>
      </c>
      <c r="E53">
        <v>1.5</v>
      </c>
      <c r="F53">
        <v>0</v>
      </c>
      <c r="G53">
        <v>0</v>
      </c>
      <c r="H53">
        <v>1.5</v>
      </c>
      <c r="I53">
        <v>82</v>
      </c>
      <c r="J53">
        <v>5</v>
      </c>
      <c r="K53">
        <v>1.5</v>
      </c>
      <c r="L53">
        <v>0</v>
      </c>
      <c r="M53">
        <v>0</v>
      </c>
      <c r="N53" s="3">
        <v>1.5</v>
      </c>
      <c r="O53">
        <v>0</v>
      </c>
      <c r="P53">
        <v>0</v>
      </c>
      <c r="Q53">
        <v>0</v>
      </c>
      <c r="R53">
        <v>0</v>
      </c>
      <c r="S53">
        <v>0</v>
      </c>
      <c r="T53">
        <v>53</v>
      </c>
      <c r="U53">
        <v>53</v>
      </c>
      <c r="V53">
        <v>53</v>
      </c>
      <c r="W53">
        <v>0.3</v>
      </c>
      <c r="X53">
        <v>0</v>
      </c>
    </row>
    <row r="54" spans="1:24" x14ac:dyDescent="0.35">
      <c r="A54" s="1">
        <v>52</v>
      </c>
      <c r="B54">
        <v>4112202</v>
      </c>
      <c r="C54" t="s">
        <v>409</v>
      </c>
      <c r="D54">
        <v>11</v>
      </c>
      <c r="E54">
        <v>5.25</v>
      </c>
      <c r="F54">
        <v>0</v>
      </c>
      <c r="G54">
        <v>0</v>
      </c>
      <c r="H54">
        <v>5.25</v>
      </c>
      <c r="I54">
        <v>83</v>
      </c>
      <c r="J54">
        <v>14</v>
      </c>
      <c r="K54">
        <v>5.25</v>
      </c>
      <c r="L54">
        <v>0</v>
      </c>
      <c r="M54">
        <v>0</v>
      </c>
      <c r="N54" s="3">
        <v>5.25</v>
      </c>
      <c r="O54">
        <v>0</v>
      </c>
      <c r="P54">
        <v>0</v>
      </c>
      <c r="Q54">
        <v>0</v>
      </c>
      <c r="R54">
        <v>0</v>
      </c>
      <c r="S54">
        <v>0</v>
      </c>
      <c r="T54">
        <v>54</v>
      </c>
      <c r="U54">
        <v>54</v>
      </c>
      <c r="V54">
        <v>54</v>
      </c>
      <c r="W54">
        <v>0.38</v>
      </c>
      <c r="X54">
        <v>0</v>
      </c>
    </row>
    <row r="55" spans="1:24" x14ac:dyDescent="0.35">
      <c r="A55" s="1">
        <v>53</v>
      </c>
      <c r="B55">
        <v>4112314</v>
      </c>
      <c r="C55" t="s">
        <v>389</v>
      </c>
      <c r="D55" t="s">
        <v>146</v>
      </c>
      <c r="E55">
        <v>50</v>
      </c>
      <c r="F55">
        <v>0</v>
      </c>
      <c r="G55">
        <v>0</v>
      </c>
      <c r="H55">
        <v>50</v>
      </c>
      <c r="I55">
        <v>84</v>
      </c>
      <c r="J55" t="s">
        <v>146</v>
      </c>
      <c r="K55">
        <v>50</v>
      </c>
      <c r="L55">
        <v>0</v>
      </c>
      <c r="M55">
        <v>0</v>
      </c>
      <c r="N55" s="3">
        <v>50</v>
      </c>
      <c r="O55">
        <v>0</v>
      </c>
      <c r="P55">
        <v>0</v>
      </c>
      <c r="Q55">
        <v>0</v>
      </c>
      <c r="R55">
        <v>0</v>
      </c>
      <c r="S55">
        <v>0</v>
      </c>
      <c r="T55">
        <v>55</v>
      </c>
      <c r="U55">
        <v>55</v>
      </c>
      <c r="V55">
        <v>55</v>
      </c>
      <c r="W55">
        <v>50</v>
      </c>
      <c r="X55">
        <v>0</v>
      </c>
    </row>
    <row r="56" spans="1:24" x14ac:dyDescent="0.35">
      <c r="A56" s="1">
        <v>54</v>
      </c>
      <c r="B56">
        <v>4112303</v>
      </c>
      <c r="C56" t="s">
        <v>410</v>
      </c>
      <c r="D56">
        <v>15</v>
      </c>
      <c r="E56">
        <v>15</v>
      </c>
      <c r="F56">
        <v>0</v>
      </c>
      <c r="G56">
        <v>0</v>
      </c>
      <c r="H56">
        <v>15</v>
      </c>
      <c r="I56">
        <v>85</v>
      </c>
      <c r="J56">
        <v>15</v>
      </c>
      <c r="K56">
        <v>15</v>
      </c>
      <c r="L56">
        <v>0</v>
      </c>
      <c r="M56">
        <v>0</v>
      </c>
      <c r="N56" s="3">
        <v>15</v>
      </c>
      <c r="O56">
        <v>0</v>
      </c>
      <c r="P56">
        <v>0</v>
      </c>
      <c r="Q56">
        <v>0</v>
      </c>
      <c r="R56">
        <v>0</v>
      </c>
      <c r="S56">
        <v>0</v>
      </c>
      <c r="T56">
        <v>56</v>
      </c>
      <c r="U56">
        <v>56</v>
      </c>
      <c r="V56">
        <v>56</v>
      </c>
      <c r="W56">
        <v>1</v>
      </c>
      <c r="X56">
        <v>0</v>
      </c>
    </row>
    <row r="57" spans="1:24" x14ac:dyDescent="0.35">
      <c r="A57" s="1">
        <v>55</v>
      </c>
      <c r="B57">
        <v>4141101</v>
      </c>
      <c r="C57" t="s">
        <v>411</v>
      </c>
      <c r="D57">
        <v>470</v>
      </c>
      <c r="E57">
        <v>24000</v>
      </c>
      <c r="F57">
        <v>0</v>
      </c>
      <c r="G57">
        <v>0</v>
      </c>
      <c r="H57">
        <v>24000</v>
      </c>
      <c r="I57">
        <v>87</v>
      </c>
      <c r="J57">
        <v>470</v>
      </c>
      <c r="K57">
        <v>22000</v>
      </c>
      <c r="L57">
        <v>0</v>
      </c>
      <c r="M57">
        <v>0</v>
      </c>
      <c r="N57" s="3">
        <v>22000</v>
      </c>
      <c r="O57">
        <v>0</v>
      </c>
      <c r="P57">
        <v>-2000</v>
      </c>
      <c r="Q57">
        <v>0</v>
      </c>
      <c r="R57">
        <v>0</v>
      </c>
      <c r="S57">
        <v>-2000</v>
      </c>
      <c r="T57">
        <v>57</v>
      </c>
      <c r="U57">
        <v>57</v>
      </c>
      <c r="V57">
        <v>57</v>
      </c>
      <c r="W57">
        <v>46.81</v>
      </c>
      <c r="X57">
        <v>0</v>
      </c>
    </row>
    <row r="58" spans="1:24" x14ac:dyDescent="0.35">
      <c r="A58" s="1">
        <v>56</v>
      </c>
      <c r="B58">
        <v>4111306</v>
      </c>
      <c r="C58" t="s">
        <v>322</v>
      </c>
      <c r="D58">
        <v>131</v>
      </c>
      <c r="E58">
        <v>151.32</v>
      </c>
      <c r="F58">
        <v>1109.68</v>
      </c>
      <c r="G58">
        <v>0</v>
      </c>
      <c r="H58">
        <v>1261</v>
      </c>
      <c r="I58">
        <v>90</v>
      </c>
      <c r="J58">
        <v>127</v>
      </c>
      <c r="K58">
        <v>169.89699999999999</v>
      </c>
      <c r="L58">
        <v>1043.653</v>
      </c>
      <c r="M58">
        <v>0</v>
      </c>
      <c r="N58" s="3">
        <v>1213.55</v>
      </c>
      <c r="O58">
        <v>0</v>
      </c>
      <c r="P58">
        <v>18.577000000000002</v>
      </c>
      <c r="Q58">
        <v>-66.027000000000044</v>
      </c>
      <c r="R58">
        <v>0</v>
      </c>
      <c r="S58">
        <v>-47.450000000000053</v>
      </c>
      <c r="T58">
        <v>58</v>
      </c>
      <c r="U58">
        <v>58</v>
      </c>
      <c r="V58">
        <v>58</v>
      </c>
      <c r="W58">
        <v>9.56</v>
      </c>
      <c r="X58">
        <v>0</v>
      </c>
    </row>
    <row r="59" spans="1:24" x14ac:dyDescent="0.35">
      <c r="A59" s="1">
        <v>57</v>
      </c>
      <c r="B59">
        <v>4111307</v>
      </c>
      <c r="C59" t="s">
        <v>323</v>
      </c>
      <c r="D59" t="s">
        <v>416</v>
      </c>
      <c r="E59">
        <v>181.8</v>
      </c>
      <c r="F59">
        <v>1333.2</v>
      </c>
      <c r="G59">
        <v>0</v>
      </c>
      <c r="H59">
        <v>1515</v>
      </c>
      <c r="I59">
        <v>92</v>
      </c>
      <c r="J59">
        <v>5</v>
      </c>
      <c r="K59">
        <v>178.7268</v>
      </c>
      <c r="L59">
        <v>1097.8932</v>
      </c>
      <c r="M59">
        <v>0</v>
      </c>
      <c r="N59" s="3">
        <v>1276.6199999999999</v>
      </c>
      <c r="O59">
        <v>0</v>
      </c>
      <c r="P59">
        <v>-3.0732000000000141</v>
      </c>
      <c r="Q59">
        <v>-235.30680000000009</v>
      </c>
      <c r="R59">
        <v>0</v>
      </c>
      <c r="S59">
        <v>-238.38000000000011</v>
      </c>
      <c r="T59">
        <v>59</v>
      </c>
      <c r="U59">
        <v>59</v>
      </c>
      <c r="V59">
        <v>59</v>
      </c>
      <c r="W59">
        <v>255.32</v>
      </c>
      <c r="X59">
        <v>0</v>
      </c>
    </row>
    <row r="60" spans="1:24" x14ac:dyDescent="0.35">
      <c r="A60" s="1">
        <v>58</v>
      </c>
      <c r="B60">
        <v>4111307</v>
      </c>
      <c r="C60" t="s">
        <v>324</v>
      </c>
      <c r="D60" t="s">
        <v>417</v>
      </c>
      <c r="E60">
        <v>2437.3200000000002</v>
      </c>
      <c r="F60">
        <v>17873.68</v>
      </c>
      <c r="G60">
        <v>0</v>
      </c>
      <c r="H60">
        <v>20311</v>
      </c>
      <c r="I60">
        <v>93</v>
      </c>
      <c r="J60">
        <v>114</v>
      </c>
      <c r="K60">
        <v>2506.5502000000001</v>
      </c>
      <c r="L60">
        <v>15397.379800000001</v>
      </c>
      <c r="M60">
        <v>0</v>
      </c>
      <c r="N60" s="3">
        <v>17903.93</v>
      </c>
      <c r="O60">
        <v>0</v>
      </c>
      <c r="P60">
        <v>69.230199999999968</v>
      </c>
      <c r="Q60">
        <v>-2476.3002000000001</v>
      </c>
      <c r="R60">
        <v>0</v>
      </c>
      <c r="S60">
        <v>-2407.0700000000002</v>
      </c>
      <c r="T60">
        <v>60</v>
      </c>
      <c r="U60">
        <v>60</v>
      </c>
      <c r="V60">
        <v>60</v>
      </c>
      <c r="W60">
        <v>157.05000000000001</v>
      </c>
      <c r="X60">
        <v>0</v>
      </c>
    </row>
    <row r="61" spans="1:24" x14ac:dyDescent="0.35">
      <c r="A61" s="1">
        <v>59</v>
      </c>
      <c r="B61">
        <v>4111307</v>
      </c>
      <c r="C61" t="s">
        <v>325</v>
      </c>
      <c r="D61">
        <v>318</v>
      </c>
      <c r="E61">
        <v>1167.48</v>
      </c>
      <c r="F61">
        <v>8561.52</v>
      </c>
      <c r="G61">
        <v>0</v>
      </c>
      <c r="H61">
        <v>9729</v>
      </c>
      <c r="I61">
        <v>94</v>
      </c>
      <c r="J61">
        <v>342.584</v>
      </c>
      <c r="K61">
        <v>1412.8492000000001</v>
      </c>
      <c r="L61">
        <v>8678.9308000000001</v>
      </c>
      <c r="M61">
        <v>0</v>
      </c>
      <c r="N61" s="3">
        <v>10091.780000000001</v>
      </c>
      <c r="O61">
        <v>0</v>
      </c>
      <c r="P61">
        <v>245.36920000000009</v>
      </c>
      <c r="Q61">
        <v>117.4107999999997</v>
      </c>
      <c r="R61">
        <v>0</v>
      </c>
      <c r="S61">
        <v>362.77999999999969</v>
      </c>
      <c r="T61">
        <v>61</v>
      </c>
      <c r="U61">
        <v>61</v>
      </c>
      <c r="V61">
        <v>61</v>
      </c>
      <c r="W61">
        <v>29.46</v>
      </c>
      <c r="X61">
        <v>0</v>
      </c>
    </row>
    <row r="62" spans="1:24" x14ac:dyDescent="0.35">
      <c r="A62" s="1">
        <v>60</v>
      </c>
      <c r="B62">
        <v>4111201</v>
      </c>
      <c r="C62" t="s">
        <v>326</v>
      </c>
      <c r="D62">
        <v>143</v>
      </c>
      <c r="E62">
        <v>301.8</v>
      </c>
      <c r="F62">
        <v>2213.1999999999998</v>
      </c>
      <c r="G62">
        <v>0</v>
      </c>
      <c r="H62">
        <v>2515</v>
      </c>
      <c r="I62">
        <v>96</v>
      </c>
      <c r="J62">
        <v>108.974</v>
      </c>
      <c r="K62">
        <v>440.40920000000011</v>
      </c>
      <c r="L62">
        <v>2705.3708000000001</v>
      </c>
      <c r="M62">
        <v>0</v>
      </c>
      <c r="N62" s="3">
        <v>3145.78</v>
      </c>
      <c r="O62">
        <v>0</v>
      </c>
      <c r="P62">
        <v>138.6092000000001</v>
      </c>
      <c r="Q62">
        <v>492.17080000000033</v>
      </c>
      <c r="R62">
        <v>0</v>
      </c>
      <c r="S62">
        <v>630.78000000000043</v>
      </c>
      <c r="T62">
        <v>62</v>
      </c>
      <c r="U62">
        <v>62</v>
      </c>
      <c r="V62">
        <v>62</v>
      </c>
      <c r="W62">
        <v>28.87</v>
      </c>
      <c r="X62">
        <v>0</v>
      </c>
    </row>
    <row r="63" spans="1:24" x14ac:dyDescent="0.35">
      <c r="A63" s="1">
        <v>61</v>
      </c>
      <c r="B63">
        <v>4111201</v>
      </c>
      <c r="C63" t="s">
        <v>327</v>
      </c>
      <c r="D63">
        <v>84.31</v>
      </c>
      <c r="E63">
        <v>306</v>
      </c>
      <c r="F63">
        <v>2244</v>
      </c>
      <c r="G63">
        <v>0</v>
      </c>
      <c r="H63">
        <v>2550</v>
      </c>
      <c r="I63">
        <v>97</v>
      </c>
      <c r="J63">
        <v>67.11</v>
      </c>
      <c r="K63">
        <v>235.89439999999999</v>
      </c>
      <c r="L63">
        <v>1449.0655999999999</v>
      </c>
      <c r="M63">
        <v>0</v>
      </c>
      <c r="N63" s="3">
        <v>1684.96</v>
      </c>
      <c r="O63">
        <v>0</v>
      </c>
      <c r="P63">
        <v>-70.10560000000001</v>
      </c>
      <c r="Q63">
        <v>-794.9344000000001</v>
      </c>
      <c r="R63">
        <v>0</v>
      </c>
      <c r="S63">
        <v>-865.04000000000008</v>
      </c>
      <c r="T63">
        <v>63</v>
      </c>
      <c r="U63">
        <v>63</v>
      </c>
      <c r="V63">
        <v>63</v>
      </c>
      <c r="W63">
        <v>25.11</v>
      </c>
      <c r="X63">
        <v>0</v>
      </c>
    </row>
    <row r="64" spans="1:24" x14ac:dyDescent="0.35">
      <c r="A64" s="1">
        <v>62</v>
      </c>
      <c r="B64">
        <v>4111201</v>
      </c>
      <c r="C64" t="s">
        <v>328</v>
      </c>
      <c r="D64">
        <v>87.03</v>
      </c>
      <c r="E64">
        <v>214.2</v>
      </c>
      <c r="F64">
        <v>1570.8</v>
      </c>
      <c r="G64">
        <v>0</v>
      </c>
      <c r="H64">
        <v>1785</v>
      </c>
      <c r="I64">
        <v>98</v>
      </c>
      <c r="J64">
        <v>57.912000000000013</v>
      </c>
      <c r="K64">
        <v>219.52979999999999</v>
      </c>
      <c r="L64">
        <v>1348.5401999999999</v>
      </c>
      <c r="M64">
        <v>0</v>
      </c>
      <c r="N64" s="3">
        <v>1568.07</v>
      </c>
      <c r="O64">
        <v>0</v>
      </c>
      <c r="P64">
        <v>5.3298000000000059</v>
      </c>
      <c r="Q64">
        <v>-222.25980000000001</v>
      </c>
      <c r="R64">
        <v>0</v>
      </c>
      <c r="S64">
        <v>-216.93</v>
      </c>
      <c r="T64">
        <v>64</v>
      </c>
      <c r="U64">
        <v>64</v>
      </c>
      <c r="V64">
        <v>64</v>
      </c>
      <c r="W64">
        <v>27.08</v>
      </c>
      <c r="X64">
        <v>0</v>
      </c>
    </row>
    <row r="65" spans="1:24" x14ac:dyDescent="0.35">
      <c r="A65" s="1">
        <v>63</v>
      </c>
      <c r="B65">
        <v>4111201</v>
      </c>
      <c r="C65" t="s">
        <v>329</v>
      </c>
      <c r="D65">
        <v>263.24</v>
      </c>
      <c r="E65">
        <v>1434.3</v>
      </c>
      <c r="F65">
        <v>10518.2</v>
      </c>
      <c r="G65">
        <v>0</v>
      </c>
      <c r="H65">
        <v>11952.5</v>
      </c>
      <c r="I65">
        <v>12515.685600000001</v>
      </c>
      <c r="J65">
        <v>254.20699999999999</v>
      </c>
      <c r="K65">
        <v>4527.3990000000067</v>
      </c>
      <c r="L65">
        <v>11998.810999999991</v>
      </c>
      <c r="M65">
        <v>0</v>
      </c>
      <c r="N65" s="3">
        <v>16526.21</v>
      </c>
      <c r="O65">
        <v>0</v>
      </c>
      <c r="P65">
        <v>3093.099000000007</v>
      </c>
      <c r="Q65">
        <v>1480.610999999994</v>
      </c>
      <c r="R65">
        <v>0</v>
      </c>
      <c r="S65">
        <v>4573.71</v>
      </c>
      <c r="T65">
        <v>65</v>
      </c>
      <c r="U65">
        <v>65</v>
      </c>
      <c r="V65">
        <v>65</v>
      </c>
      <c r="W65">
        <v>0</v>
      </c>
      <c r="X65">
        <v>0</v>
      </c>
    </row>
    <row r="66" spans="1:24" x14ac:dyDescent="0.35">
      <c r="A66" s="1">
        <v>64</v>
      </c>
      <c r="B66">
        <v>4111201</v>
      </c>
      <c r="C66" t="s">
        <v>330</v>
      </c>
      <c r="D66">
        <v>8</v>
      </c>
      <c r="E66">
        <v>19.920000000000002</v>
      </c>
      <c r="F66">
        <v>146.08000000000001</v>
      </c>
      <c r="G66">
        <v>0</v>
      </c>
      <c r="H66">
        <v>166</v>
      </c>
      <c r="I66">
        <v>100</v>
      </c>
      <c r="J66">
        <v>7</v>
      </c>
      <c r="K66">
        <v>21.576799999999999</v>
      </c>
      <c r="L66">
        <v>132.54320000000001</v>
      </c>
      <c r="M66">
        <v>0</v>
      </c>
      <c r="N66" s="3">
        <v>154.12</v>
      </c>
      <c r="O66">
        <v>0</v>
      </c>
      <c r="P66">
        <v>1.6567999999999969</v>
      </c>
      <c r="Q66">
        <v>-13.536799999999999</v>
      </c>
      <c r="R66">
        <v>0</v>
      </c>
      <c r="S66">
        <v>-11.88</v>
      </c>
      <c r="T66">
        <v>66</v>
      </c>
      <c r="U66">
        <v>66</v>
      </c>
      <c r="V66">
        <v>66</v>
      </c>
      <c r="W66">
        <v>22.02</v>
      </c>
      <c r="X66">
        <v>0</v>
      </c>
    </row>
    <row r="67" spans="1:24" x14ac:dyDescent="0.35">
      <c r="A67" s="1">
        <v>65</v>
      </c>
      <c r="B67">
        <v>4111201</v>
      </c>
      <c r="C67" t="s">
        <v>124</v>
      </c>
      <c r="D67">
        <v>0</v>
      </c>
      <c r="E67">
        <v>0</v>
      </c>
      <c r="F67">
        <v>0</v>
      </c>
      <c r="G67">
        <v>0</v>
      </c>
      <c r="H67">
        <v>0</v>
      </c>
      <c r="I67">
        <v>101</v>
      </c>
      <c r="J67">
        <v>20</v>
      </c>
      <c r="K67">
        <v>126</v>
      </c>
      <c r="L67">
        <v>774</v>
      </c>
      <c r="M67">
        <v>0</v>
      </c>
      <c r="N67" s="3">
        <v>900</v>
      </c>
      <c r="O67">
        <v>0</v>
      </c>
      <c r="P67">
        <v>126</v>
      </c>
      <c r="Q67">
        <v>774</v>
      </c>
      <c r="R67">
        <v>0</v>
      </c>
      <c r="S67">
        <v>900</v>
      </c>
      <c r="T67">
        <v>67</v>
      </c>
      <c r="U67">
        <v>67</v>
      </c>
      <c r="V67">
        <v>67</v>
      </c>
      <c r="W67">
        <v>45</v>
      </c>
      <c r="X67">
        <v>0</v>
      </c>
    </row>
    <row r="68" spans="1:24" x14ac:dyDescent="0.35">
      <c r="A68" s="1">
        <v>66</v>
      </c>
      <c r="B68">
        <v>4111201</v>
      </c>
      <c r="C68" t="s">
        <v>331</v>
      </c>
      <c r="D68">
        <v>60</v>
      </c>
      <c r="E68">
        <v>165.6</v>
      </c>
      <c r="F68">
        <v>1214.4000000000001</v>
      </c>
      <c r="G68">
        <v>0</v>
      </c>
      <c r="H68">
        <v>1380</v>
      </c>
      <c r="I68">
        <v>102</v>
      </c>
      <c r="J68">
        <v>60</v>
      </c>
      <c r="K68">
        <v>294</v>
      </c>
      <c r="L68">
        <v>1806</v>
      </c>
      <c r="M68">
        <v>0</v>
      </c>
      <c r="N68" s="3">
        <v>2100</v>
      </c>
      <c r="O68">
        <v>0</v>
      </c>
      <c r="P68">
        <v>128.4</v>
      </c>
      <c r="Q68">
        <v>591.59999999999991</v>
      </c>
      <c r="R68">
        <v>0</v>
      </c>
      <c r="S68">
        <v>719.99999999999989</v>
      </c>
      <c r="T68">
        <v>68</v>
      </c>
      <c r="U68">
        <v>68</v>
      </c>
      <c r="V68">
        <v>68</v>
      </c>
      <c r="W68">
        <v>35</v>
      </c>
      <c r="X68">
        <v>0</v>
      </c>
    </row>
    <row r="69" spans="1:24" x14ac:dyDescent="0.35">
      <c r="A69" s="1">
        <v>67</v>
      </c>
      <c r="B69">
        <v>4111201</v>
      </c>
      <c r="C69" t="s">
        <v>95</v>
      </c>
      <c r="D69" t="s">
        <v>415</v>
      </c>
      <c r="E69">
        <v>200</v>
      </c>
      <c r="F69">
        <v>0</v>
      </c>
      <c r="G69">
        <v>0</v>
      </c>
      <c r="H69">
        <v>200</v>
      </c>
      <c r="I69">
        <v>103</v>
      </c>
      <c r="J69">
        <v>2</v>
      </c>
      <c r="K69">
        <v>600</v>
      </c>
      <c r="L69">
        <v>0</v>
      </c>
      <c r="M69">
        <v>0</v>
      </c>
      <c r="N69" s="3">
        <v>600</v>
      </c>
      <c r="O69">
        <v>0</v>
      </c>
      <c r="P69">
        <v>400</v>
      </c>
      <c r="Q69">
        <v>0</v>
      </c>
      <c r="R69">
        <v>0</v>
      </c>
      <c r="S69">
        <v>400</v>
      </c>
      <c r="T69">
        <v>69</v>
      </c>
      <c r="U69">
        <v>69</v>
      </c>
      <c r="V69">
        <v>69</v>
      </c>
      <c r="W69">
        <v>0</v>
      </c>
      <c r="X69">
        <v>0</v>
      </c>
    </row>
    <row r="70" spans="1:24" x14ac:dyDescent="0.35">
      <c r="A70" s="1">
        <v>68</v>
      </c>
      <c r="B70">
        <v>0</v>
      </c>
      <c r="C70" t="s">
        <v>412</v>
      </c>
      <c r="D70">
        <v>0</v>
      </c>
      <c r="E70">
        <v>100</v>
      </c>
      <c r="F70">
        <v>158</v>
      </c>
      <c r="G70">
        <v>0</v>
      </c>
      <c r="H70">
        <v>258</v>
      </c>
      <c r="I70">
        <v>106</v>
      </c>
      <c r="J70">
        <v>0</v>
      </c>
      <c r="K70">
        <v>100</v>
      </c>
      <c r="L70">
        <v>158</v>
      </c>
      <c r="M70">
        <v>0</v>
      </c>
      <c r="N70" s="3">
        <v>258</v>
      </c>
      <c r="O70">
        <v>0</v>
      </c>
      <c r="P70">
        <v>0</v>
      </c>
      <c r="Q70">
        <v>0</v>
      </c>
      <c r="R70">
        <v>0</v>
      </c>
      <c r="S70">
        <v>0</v>
      </c>
      <c r="T70">
        <v>70</v>
      </c>
      <c r="U70">
        <v>70</v>
      </c>
      <c r="V70">
        <v>70</v>
      </c>
      <c r="W70">
        <v>0</v>
      </c>
      <c r="X70">
        <v>0</v>
      </c>
    </row>
    <row r="71" spans="1:24" x14ac:dyDescent="0.35">
      <c r="A71" s="1">
        <v>69</v>
      </c>
      <c r="B71">
        <v>0</v>
      </c>
      <c r="C71" t="s">
        <v>413</v>
      </c>
      <c r="D71">
        <v>0</v>
      </c>
      <c r="E71">
        <v>100.76</v>
      </c>
      <c r="F71">
        <v>301.38</v>
      </c>
      <c r="G71">
        <v>0</v>
      </c>
      <c r="H71">
        <v>402.14</v>
      </c>
      <c r="I71">
        <v>107</v>
      </c>
      <c r="J71">
        <v>0</v>
      </c>
      <c r="K71">
        <v>100.76</v>
      </c>
      <c r="L71">
        <v>301.38</v>
      </c>
      <c r="M71">
        <v>0</v>
      </c>
      <c r="N71" s="3">
        <v>402.14</v>
      </c>
      <c r="O71">
        <v>0</v>
      </c>
      <c r="P71">
        <v>0</v>
      </c>
      <c r="Q71">
        <v>0</v>
      </c>
      <c r="R71">
        <v>0</v>
      </c>
      <c r="S71">
        <v>0</v>
      </c>
      <c r="T71">
        <v>71</v>
      </c>
      <c r="U71">
        <v>71</v>
      </c>
      <c r="V71">
        <v>71</v>
      </c>
      <c r="W71">
        <v>0</v>
      </c>
      <c r="X71">
        <v>0</v>
      </c>
    </row>
    <row r="72" spans="1:24" x14ac:dyDescent="0.35">
      <c r="E72">
        <f>SUM(E2:E71)</f>
        <v>38418.900000000009</v>
      </c>
      <c r="F72">
        <f>SUM(F2:F71)</f>
        <v>51544.7</v>
      </c>
      <c r="G72">
        <f>SUM(G2:G71)</f>
        <v>7901.4</v>
      </c>
      <c r="H72">
        <f>SUM(H2:H71)</f>
        <v>97865</v>
      </c>
      <c r="J72" s="3"/>
      <c r="K72" s="3">
        <f t="shared" ref="J72:M72" si="0">SUM(K2:K71)</f>
        <v>40865.89</v>
      </c>
      <c r="L72" s="3">
        <f t="shared" si="0"/>
        <v>51544.69999999999</v>
      </c>
      <c r="M72" s="3">
        <f t="shared" si="0"/>
        <v>7901.4</v>
      </c>
      <c r="N72" s="3">
        <f>SUM(N2:N71)</f>
        <v>100311.99</v>
      </c>
      <c r="O72" s="3"/>
      <c r="P72" s="3"/>
      <c r="Q72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72"/>
  <sheetViews>
    <sheetView topLeftCell="A58" workbookViewId="0">
      <selection activeCell="G73" sqref="G73"/>
    </sheetView>
  </sheetViews>
  <sheetFormatPr defaultRowHeight="14.5" x14ac:dyDescent="0.35"/>
  <cols>
    <col min="7" max="7" width="12.08984375" customWidth="1"/>
    <col min="8" max="8" width="16.90625" style="7" customWidth="1"/>
    <col min="14" max="14" width="12.36328125" customWidth="1"/>
    <col min="15" max="15" width="12.54296875" customWidth="1"/>
  </cols>
  <sheetData>
    <row r="1" spans="1:22" x14ac:dyDescent="0.35">
      <c r="B1" s="1" t="s">
        <v>314</v>
      </c>
      <c r="C1" s="1" t="s">
        <v>315</v>
      </c>
      <c r="D1" s="1" t="s">
        <v>316</v>
      </c>
      <c r="E1" s="1" t="s">
        <v>418</v>
      </c>
      <c r="F1" s="1" t="s">
        <v>306</v>
      </c>
      <c r="G1" s="1" t="s">
        <v>419</v>
      </c>
      <c r="H1" s="6" t="s">
        <v>420</v>
      </c>
      <c r="I1" s="1" t="s">
        <v>421</v>
      </c>
      <c r="J1" s="1" t="s">
        <v>422</v>
      </c>
      <c r="K1" s="1" t="s">
        <v>423</v>
      </c>
      <c r="L1" s="1" t="s">
        <v>424</v>
      </c>
      <c r="M1" s="1" t="s">
        <v>425</v>
      </c>
      <c r="N1" s="1" t="s">
        <v>426</v>
      </c>
      <c r="O1" s="1" t="s">
        <v>427</v>
      </c>
      <c r="P1" s="1" t="s">
        <v>428</v>
      </c>
      <c r="Q1" s="1" t="s">
        <v>429</v>
      </c>
      <c r="R1" s="1" t="s">
        <v>430</v>
      </c>
      <c r="S1" s="1" t="s">
        <v>431</v>
      </c>
      <c r="T1" s="1" t="s">
        <v>432</v>
      </c>
      <c r="U1" s="1" t="s">
        <v>433</v>
      </c>
      <c r="V1" s="1" t="s">
        <v>434</v>
      </c>
    </row>
    <row r="2" spans="1:22" x14ac:dyDescent="0.35">
      <c r="A2" s="1">
        <v>0</v>
      </c>
      <c r="B2">
        <v>3111302</v>
      </c>
      <c r="C2" t="s">
        <v>357</v>
      </c>
      <c r="D2">
        <v>10</v>
      </c>
      <c r="E2">
        <v>5</v>
      </c>
      <c r="F2">
        <v>0</v>
      </c>
      <c r="G2">
        <v>5</v>
      </c>
      <c r="H2" s="8">
        <f>ROUND(G2/$G$72,5)</f>
        <v>5.0000000000000002E-5</v>
      </c>
      <c r="I2">
        <v>0</v>
      </c>
      <c r="J2">
        <v>0.3</v>
      </c>
      <c r="K2">
        <v>0.13</v>
      </c>
      <c r="L2">
        <v>0.28000000000000003</v>
      </c>
      <c r="M2">
        <v>0.3</v>
      </c>
      <c r="N2">
        <v>0.5</v>
      </c>
      <c r="O2">
        <v>2.0242</v>
      </c>
      <c r="P2">
        <v>1.4658</v>
      </c>
      <c r="Q2">
        <v>0.57999999999999996</v>
      </c>
      <c r="R2">
        <v>0.42</v>
      </c>
      <c r="S2">
        <v>9</v>
      </c>
      <c r="T2">
        <v>1.51</v>
      </c>
      <c r="U2">
        <v>3.49</v>
      </c>
      <c r="V2">
        <v>0.90200000000000002</v>
      </c>
    </row>
    <row r="3" spans="1:22" x14ac:dyDescent="0.35">
      <c r="A3" s="1">
        <v>1</v>
      </c>
      <c r="B3">
        <v>3111327</v>
      </c>
      <c r="C3" t="s">
        <v>358</v>
      </c>
      <c r="D3">
        <v>11</v>
      </c>
      <c r="E3">
        <v>10</v>
      </c>
      <c r="F3">
        <v>0</v>
      </c>
      <c r="G3">
        <v>10</v>
      </c>
      <c r="H3" s="8">
        <f t="shared" ref="H3:H66" si="0">ROUND(G3/$G$72,5)</f>
        <v>1E-4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6.3</v>
      </c>
      <c r="P3">
        <v>3.7</v>
      </c>
      <c r="Q3">
        <v>0.63</v>
      </c>
      <c r="R3">
        <v>0.37</v>
      </c>
      <c r="S3">
        <v>10</v>
      </c>
      <c r="T3">
        <v>0</v>
      </c>
      <c r="U3">
        <v>10</v>
      </c>
      <c r="V3">
        <v>0.90200000000000002</v>
      </c>
    </row>
    <row r="4" spans="1:22" x14ac:dyDescent="0.35">
      <c r="A4" s="1">
        <v>2</v>
      </c>
      <c r="B4">
        <v>3111338</v>
      </c>
      <c r="C4" t="s">
        <v>359</v>
      </c>
      <c r="D4">
        <v>12</v>
      </c>
      <c r="E4">
        <v>140</v>
      </c>
      <c r="F4">
        <v>0</v>
      </c>
      <c r="G4">
        <v>140</v>
      </c>
      <c r="H4" s="8">
        <f t="shared" si="0"/>
        <v>1.4E-3</v>
      </c>
      <c r="I4">
        <v>0</v>
      </c>
      <c r="J4">
        <v>0</v>
      </c>
      <c r="K4">
        <v>0</v>
      </c>
      <c r="L4">
        <v>25</v>
      </c>
      <c r="M4">
        <v>11.61</v>
      </c>
      <c r="N4">
        <v>14</v>
      </c>
      <c r="O4">
        <v>53.634</v>
      </c>
      <c r="P4">
        <v>35.756</v>
      </c>
      <c r="Q4">
        <v>0.6</v>
      </c>
      <c r="R4">
        <v>0.4</v>
      </c>
      <c r="S4">
        <v>11</v>
      </c>
      <c r="T4">
        <v>50.61</v>
      </c>
      <c r="U4">
        <v>89.39</v>
      </c>
      <c r="V4">
        <v>0.90200000000000002</v>
      </c>
    </row>
    <row r="5" spans="1:22" x14ac:dyDescent="0.35">
      <c r="A5" s="1">
        <v>3</v>
      </c>
      <c r="B5">
        <v>3241101</v>
      </c>
      <c r="C5" t="s">
        <v>360</v>
      </c>
      <c r="D5">
        <v>14</v>
      </c>
      <c r="E5">
        <v>120</v>
      </c>
      <c r="F5">
        <v>0</v>
      </c>
      <c r="G5">
        <v>120</v>
      </c>
      <c r="H5" s="8">
        <f t="shared" si="0"/>
        <v>1.1999999999999999E-3</v>
      </c>
      <c r="I5">
        <v>0.99099999999999999</v>
      </c>
      <c r="J5">
        <v>11.909000000000001</v>
      </c>
      <c r="K5">
        <v>14.98</v>
      </c>
      <c r="L5">
        <v>17.96</v>
      </c>
      <c r="M5">
        <v>12.7</v>
      </c>
      <c r="N5">
        <v>15</v>
      </c>
      <c r="O5">
        <v>28.805199999999999</v>
      </c>
      <c r="P5">
        <v>17.654800000000002</v>
      </c>
      <c r="Q5">
        <v>0.62</v>
      </c>
      <c r="R5">
        <v>0.38</v>
      </c>
      <c r="S5">
        <v>13</v>
      </c>
      <c r="T5">
        <v>73.540000000000006</v>
      </c>
      <c r="U5">
        <v>46.459999999999987</v>
      </c>
      <c r="V5">
        <v>0.90200000000000002</v>
      </c>
    </row>
    <row r="6" spans="1:22" x14ac:dyDescent="0.35">
      <c r="A6" s="1">
        <v>4</v>
      </c>
      <c r="B6">
        <v>3211129</v>
      </c>
      <c r="C6" t="s">
        <v>361</v>
      </c>
      <c r="D6">
        <v>15</v>
      </c>
      <c r="E6">
        <v>245</v>
      </c>
      <c r="F6">
        <v>0</v>
      </c>
      <c r="G6">
        <v>245</v>
      </c>
      <c r="H6" s="8">
        <f t="shared" si="0"/>
        <v>2.4399999999999999E-3</v>
      </c>
      <c r="I6">
        <v>0</v>
      </c>
      <c r="J6">
        <v>16.25</v>
      </c>
      <c r="K6">
        <v>31.35</v>
      </c>
      <c r="L6">
        <v>34.86</v>
      </c>
      <c r="M6">
        <v>34.21</v>
      </c>
      <c r="N6">
        <v>34.25</v>
      </c>
      <c r="O6">
        <v>58.329599999999992</v>
      </c>
      <c r="P6">
        <v>35.750399999999992</v>
      </c>
      <c r="Q6">
        <v>0.62</v>
      </c>
      <c r="R6">
        <v>0.38</v>
      </c>
      <c r="S6">
        <v>14</v>
      </c>
      <c r="T6">
        <v>150.91999999999999</v>
      </c>
      <c r="U6">
        <v>94.079999999999984</v>
      </c>
      <c r="V6">
        <v>0.81200000000000006</v>
      </c>
    </row>
    <row r="7" spans="1:22" x14ac:dyDescent="0.35">
      <c r="A7" s="1">
        <v>5</v>
      </c>
      <c r="B7">
        <v>3821103</v>
      </c>
      <c r="C7" t="s">
        <v>362</v>
      </c>
      <c r="D7">
        <v>16</v>
      </c>
      <c r="E7">
        <v>2596.27</v>
      </c>
      <c r="F7">
        <v>0</v>
      </c>
      <c r="G7">
        <v>2596.27</v>
      </c>
      <c r="H7" s="8">
        <f t="shared" si="0"/>
        <v>2.588E-2</v>
      </c>
      <c r="I7">
        <v>223.74600000000001</v>
      </c>
      <c r="J7">
        <v>464.654</v>
      </c>
      <c r="K7">
        <v>327.7</v>
      </c>
      <c r="L7">
        <v>337.33</v>
      </c>
      <c r="M7">
        <v>249.75</v>
      </c>
      <c r="N7">
        <v>359.08</v>
      </c>
      <c r="O7">
        <v>367.72580000000011</v>
      </c>
      <c r="P7">
        <v>266.28420000000011</v>
      </c>
      <c r="Q7">
        <v>0.57999999999999996</v>
      </c>
      <c r="R7">
        <v>0.42</v>
      </c>
      <c r="S7">
        <v>15</v>
      </c>
      <c r="T7">
        <v>1962.26</v>
      </c>
      <c r="U7">
        <v>634.01000000000022</v>
      </c>
      <c r="V7">
        <v>0.81200000000000006</v>
      </c>
    </row>
    <row r="8" spans="1:22" x14ac:dyDescent="0.35">
      <c r="A8" s="1">
        <v>6</v>
      </c>
      <c r="B8">
        <v>3211119</v>
      </c>
      <c r="C8" t="s">
        <v>363</v>
      </c>
      <c r="D8">
        <v>17</v>
      </c>
      <c r="E8">
        <v>5</v>
      </c>
      <c r="F8">
        <v>0</v>
      </c>
      <c r="G8">
        <v>5</v>
      </c>
      <c r="H8" s="8">
        <f t="shared" si="0"/>
        <v>5.0000000000000002E-5</v>
      </c>
      <c r="I8">
        <v>0</v>
      </c>
      <c r="J8">
        <v>0.05</v>
      </c>
      <c r="K8">
        <v>0.13</v>
      </c>
      <c r="L8">
        <v>0.22</v>
      </c>
      <c r="M8">
        <v>0.37</v>
      </c>
      <c r="N8">
        <v>0.5</v>
      </c>
      <c r="O8">
        <v>2.1634000000000002</v>
      </c>
      <c r="P8">
        <v>1.5666</v>
      </c>
      <c r="Q8">
        <v>0.57999999999999996</v>
      </c>
      <c r="R8">
        <v>0.42</v>
      </c>
      <c r="S8">
        <v>16</v>
      </c>
      <c r="T8">
        <v>1.27</v>
      </c>
      <c r="U8">
        <v>3.73</v>
      </c>
      <c r="V8">
        <v>0.81200000000000006</v>
      </c>
    </row>
    <row r="9" spans="1:22" x14ac:dyDescent="0.35">
      <c r="A9" s="1">
        <v>7</v>
      </c>
      <c r="B9">
        <v>3211120</v>
      </c>
      <c r="C9" t="s">
        <v>364</v>
      </c>
      <c r="D9">
        <v>18</v>
      </c>
      <c r="E9">
        <v>5</v>
      </c>
      <c r="F9">
        <v>0</v>
      </c>
      <c r="G9">
        <v>5</v>
      </c>
      <c r="H9" s="8">
        <f t="shared" si="0"/>
        <v>5.0000000000000002E-5</v>
      </c>
      <c r="I9">
        <v>0.21</v>
      </c>
      <c r="J9">
        <v>0.24</v>
      </c>
      <c r="K9">
        <v>0.28999999999999998</v>
      </c>
      <c r="L9">
        <v>0.15</v>
      </c>
      <c r="M9">
        <v>0.08</v>
      </c>
      <c r="N9">
        <v>0.2</v>
      </c>
      <c r="O9">
        <v>2.3363</v>
      </c>
      <c r="P9">
        <v>1.4937</v>
      </c>
      <c r="Q9">
        <v>0.61</v>
      </c>
      <c r="R9">
        <v>0.39</v>
      </c>
      <c r="S9">
        <v>17</v>
      </c>
      <c r="T9">
        <v>1.17</v>
      </c>
      <c r="U9">
        <v>3.83</v>
      </c>
      <c r="V9">
        <v>0.81200000000000006</v>
      </c>
    </row>
    <row r="10" spans="1:22" x14ac:dyDescent="0.35">
      <c r="A10" s="1">
        <v>8</v>
      </c>
      <c r="B10">
        <v>3211117</v>
      </c>
      <c r="C10" t="s">
        <v>365</v>
      </c>
      <c r="D10">
        <v>19</v>
      </c>
      <c r="E10">
        <v>5</v>
      </c>
      <c r="F10">
        <v>0</v>
      </c>
      <c r="G10">
        <v>5</v>
      </c>
      <c r="H10" s="8">
        <f t="shared" si="0"/>
        <v>5.0000000000000002E-5</v>
      </c>
      <c r="I10">
        <v>0.249</v>
      </c>
      <c r="J10">
        <v>1E-3</v>
      </c>
      <c r="K10">
        <v>0.09</v>
      </c>
      <c r="L10">
        <v>0.05</v>
      </c>
      <c r="M10">
        <v>0.05</v>
      </c>
      <c r="N10">
        <v>0.2</v>
      </c>
      <c r="O10">
        <v>2.4416000000000002</v>
      </c>
      <c r="P10">
        <v>1.9184000000000001</v>
      </c>
      <c r="Q10">
        <v>0.56000000000000005</v>
      </c>
      <c r="R10">
        <v>0.44</v>
      </c>
      <c r="S10">
        <v>18</v>
      </c>
      <c r="T10">
        <v>0.6399999999999999</v>
      </c>
      <c r="U10">
        <v>4.3600000000000003</v>
      </c>
      <c r="V10">
        <v>0.81200000000000006</v>
      </c>
    </row>
    <row r="11" spans="1:22" x14ac:dyDescent="0.35">
      <c r="A11" s="1">
        <v>9</v>
      </c>
      <c r="B11">
        <v>3221104</v>
      </c>
      <c r="C11" t="s">
        <v>366</v>
      </c>
      <c r="D11">
        <v>20</v>
      </c>
      <c r="E11">
        <v>20</v>
      </c>
      <c r="F11">
        <v>0</v>
      </c>
      <c r="G11">
        <v>20</v>
      </c>
      <c r="H11" s="8">
        <f t="shared" si="0"/>
        <v>2.0000000000000001E-4</v>
      </c>
      <c r="I11">
        <v>1.1000000000000001</v>
      </c>
      <c r="J11">
        <v>8.3699999999999992</v>
      </c>
      <c r="K11">
        <v>0.08</v>
      </c>
      <c r="L11">
        <v>0</v>
      </c>
      <c r="M11">
        <v>2.37</v>
      </c>
      <c r="N11">
        <v>1</v>
      </c>
      <c r="O11">
        <v>4.4604000000000008</v>
      </c>
      <c r="P11">
        <v>2.619600000000001</v>
      </c>
      <c r="Q11">
        <v>0.63</v>
      </c>
      <c r="R11">
        <v>0.37</v>
      </c>
      <c r="S11">
        <v>19</v>
      </c>
      <c r="T11">
        <v>12.92</v>
      </c>
      <c r="U11">
        <v>7.0800000000000018</v>
      </c>
      <c r="V11">
        <v>0.81200000000000006</v>
      </c>
    </row>
    <row r="12" spans="1:22" x14ac:dyDescent="0.35">
      <c r="A12" s="1">
        <v>10</v>
      </c>
      <c r="B12">
        <v>3211115</v>
      </c>
      <c r="C12" t="s">
        <v>367</v>
      </c>
      <c r="D12">
        <v>21</v>
      </c>
      <c r="E12">
        <v>5</v>
      </c>
      <c r="F12">
        <v>0</v>
      </c>
      <c r="G12">
        <v>5</v>
      </c>
      <c r="H12" s="8">
        <f t="shared" si="0"/>
        <v>5.0000000000000002E-5</v>
      </c>
      <c r="I12">
        <v>0</v>
      </c>
      <c r="J12">
        <v>0.11</v>
      </c>
      <c r="K12">
        <v>0.23</v>
      </c>
      <c r="L12">
        <v>0.37</v>
      </c>
      <c r="M12">
        <v>0.4</v>
      </c>
      <c r="N12">
        <v>0.45</v>
      </c>
      <c r="O12">
        <v>2.0983999999999998</v>
      </c>
      <c r="P12">
        <v>1.3415999999999999</v>
      </c>
      <c r="Q12">
        <v>0.61</v>
      </c>
      <c r="R12">
        <v>0.39</v>
      </c>
      <c r="S12">
        <v>20</v>
      </c>
      <c r="T12">
        <v>1.56</v>
      </c>
      <c r="U12">
        <v>3.44</v>
      </c>
      <c r="V12">
        <v>0.81200000000000006</v>
      </c>
    </row>
    <row r="13" spans="1:22" x14ac:dyDescent="0.35">
      <c r="A13" s="1">
        <v>11</v>
      </c>
      <c r="B13">
        <v>3211113</v>
      </c>
      <c r="C13" t="s">
        <v>368</v>
      </c>
      <c r="D13">
        <v>22</v>
      </c>
      <c r="E13">
        <v>20</v>
      </c>
      <c r="F13">
        <v>0</v>
      </c>
      <c r="G13">
        <v>20</v>
      </c>
      <c r="H13" s="8">
        <f t="shared" si="0"/>
        <v>2.0000000000000001E-4</v>
      </c>
      <c r="I13">
        <v>0.187</v>
      </c>
      <c r="J13">
        <v>1.6830000000000001</v>
      </c>
      <c r="K13">
        <v>1.78</v>
      </c>
      <c r="L13">
        <v>2.31</v>
      </c>
      <c r="M13">
        <v>2.78</v>
      </c>
      <c r="N13">
        <v>3.5</v>
      </c>
      <c r="O13">
        <v>4.2679999999999998</v>
      </c>
      <c r="P13">
        <v>3.492</v>
      </c>
      <c r="Q13">
        <v>0.55000000000000004</v>
      </c>
      <c r="R13">
        <v>0.45</v>
      </c>
      <c r="S13">
        <v>21</v>
      </c>
      <c r="T13">
        <v>12.24</v>
      </c>
      <c r="U13">
        <v>7.76</v>
      </c>
      <c r="V13">
        <v>0.81200000000000006</v>
      </c>
    </row>
    <row r="14" spans="1:22" x14ac:dyDescent="0.35">
      <c r="A14" s="1">
        <v>12</v>
      </c>
      <c r="B14">
        <v>3243102</v>
      </c>
      <c r="C14" t="s">
        <v>369</v>
      </c>
      <c r="D14">
        <v>23</v>
      </c>
      <c r="E14">
        <v>100</v>
      </c>
      <c r="F14">
        <v>0</v>
      </c>
      <c r="G14">
        <v>100</v>
      </c>
      <c r="H14" s="8">
        <f t="shared" si="0"/>
        <v>1E-3</v>
      </c>
      <c r="I14">
        <v>0.93799999999999994</v>
      </c>
      <c r="J14">
        <v>3.6920000000000002</v>
      </c>
      <c r="K14">
        <v>3</v>
      </c>
      <c r="L14">
        <v>4</v>
      </c>
      <c r="M14">
        <v>5.89</v>
      </c>
      <c r="N14">
        <v>6</v>
      </c>
      <c r="O14">
        <v>46.652799999999999</v>
      </c>
      <c r="P14">
        <v>29.827200000000001</v>
      </c>
      <c r="Q14">
        <v>0.61</v>
      </c>
      <c r="R14">
        <v>0.39</v>
      </c>
      <c r="S14">
        <v>22</v>
      </c>
      <c r="T14">
        <v>23.52</v>
      </c>
      <c r="U14">
        <v>76.48</v>
      </c>
      <c r="V14">
        <v>0.81200000000000006</v>
      </c>
    </row>
    <row r="15" spans="1:22" x14ac:dyDescent="0.35">
      <c r="A15" s="1">
        <v>13</v>
      </c>
      <c r="B15">
        <v>3243101</v>
      </c>
      <c r="C15" t="s">
        <v>370</v>
      </c>
      <c r="D15">
        <v>24</v>
      </c>
      <c r="E15">
        <v>200</v>
      </c>
      <c r="F15">
        <v>0</v>
      </c>
      <c r="G15">
        <v>200</v>
      </c>
      <c r="H15" s="8">
        <f t="shared" si="0"/>
        <v>1.99E-3</v>
      </c>
      <c r="I15">
        <v>0.625</v>
      </c>
      <c r="J15">
        <v>6.9950000000000001</v>
      </c>
      <c r="K15">
        <v>18.97</v>
      </c>
      <c r="L15">
        <v>18</v>
      </c>
      <c r="M15">
        <v>20</v>
      </c>
      <c r="N15">
        <v>20</v>
      </c>
      <c r="O15">
        <v>65.783699999999996</v>
      </c>
      <c r="P15">
        <v>49.626300000000001</v>
      </c>
      <c r="Q15">
        <v>0.56999999999999995</v>
      </c>
      <c r="R15">
        <v>0.43</v>
      </c>
      <c r="S15">
        <v>23</v>
      </c>
      <c r="T15">
        <v>84.59</v>
      </c>
      <c r="U15">
        <v>115.41</v>
      </c>
      <c r="V15">
        <v>0.72</v>
      </c>
    </row>
    <row r="16" spans="1:22" x14ac:dyDescent="0.35">
      <c r="A16" s="1">
        <v>14</v>
      </c>
      <c r="B16">
        <v>3221108</v>
      </c>
      <c r="C16" t="s">
        <v>371</v>
      </c>
      <c r="D16">
        <v>25</v>
      </c>
      <c r="E16">
        <v>3</v>
      </c>
      <c r="F16">
        <v>0</v>
      </c>
      <c r="G16">
        <v>3</v>
      </c>
      <c r="H16" s="8">
        <f t="shared" si="0"/>
        <v>3.0000000000000001E-5</v>
      </c>
      <c r="I16">
        <v>8.1000000000000003E-2</v>
      </c>
      <c r="J16">
        <v>0.749</v>
      </c>
      <c r="K16">
        <v>0.01</v>
      </c>
      <c r="L16">
        <v>0.22</v>
      </c>
      <c r="M16">
        <v>0.1</v>
      </c>
      <c r="N16">
        <v>0.15</v>
      </c>
      <c r="O16">
        <v>0.92949999999999999</v>
      </c>
      <c r="P16">
        <v>0.76049999999999995</v>
      </c>
      <c r="Q16">
        <v>0.55000000000000004</v>
      </c>
      <c r="R16">
        <v>0.45</v>
      </c>
      <c r="S16">
        <v>24</v>
      </c>
      <c r="T16">
        <v>1.31</v>
      </c>
      <c r="U16">
        <v>1.69</v>
      </c>
      <c r="V16">
        <v>0.90200000000000002</v>
      </c>
    </row>
    <row r="17" spans="1:22" x14ac:dyDescent="0.35">
      <c r="A17" s="1">
        <v>15</v>
      </c>
      <c r="B17">
        <v>3255102</v>
      </c>
      <c r="C17" t="s">
        <v>372</v>
      </c>
      <c r="D17">
        <v>26</v>
      </c>
      <c r="E17">
        <v>50</v>
      </c>
      <c r="F17">
        <v>0</v>
      </c>
      <c r="G17">
        <v>50</v>
      </c>
      <c r="H17" s="8">
        <f t="shared" si="0"/>
        <v>5.0000000000000001E-4</v>
      </c>
      <c r="I17">
        <v>0.19600000000000001</v>
      </c>
      <c r="J17">
        <v>6.9939999999999998</v>
      </c>
      <c r="K17">
        <v>16.989999999999998</v>
      </c>
      <c r="L17">
        <v>6</v>
      </c>
      <c r="M17">
        <v>3.98</v>
      </c>
      <c r="N17">
        <v>0.5</v>
      </c>
      <c r="O17">
        <v>9.3574000000000019</v>
      </c>
      <c r="P17">
        <v>5.9826000000000006</v>
      </c>
      <c r="Q17">
        <v>0.61</v>
      </c>
      <c r="R17">
        <v>0.39</v>
      </c>
      <c r="S17">
        <v>25</v>
      </c>
      <c r="T17">
        <v>34.659999999999997</v>
      </c>
      <c r="U17">
        <v>15.34</v>
      </c>
      <c r="V17">
        <v>0.81200000000000006</v>
      </c>
    </row>
    <row r="18" spans="1:22" x14ac:dyDescent="0.35">
      <c r="A18" s="1">
        <v>16</v>
      </c>
      <c r="B18">
        <v>3255104</v>
      </c>
      <c r="C18" t="s">
        <v>373</v>
      </c>
      <c r="D18">
        <v>27</v>
      </c>
      <c r="E18">
        <v>120</v>
      </c>
      <c r="F18">
        <v>0</v>
      </c>
      <c r="G18">
        <v>120</v>
      </c>
      <c r="H18" s="8">
        <f t="shared" si="0"/>
        <v>1.1999999999999999E-3</v>
      </c>
      <c r="I18">
        <v>0.96799999999999997</v>
      </c>
      <c r="J18">
        <v>6.9720000000000004</v>
      </c>
      <c r="K18">
        <v>11.2</v>
      </c>
      <c r="L18">
        <v>12.79</v>
      </c>
      <c r="M18">
        <v>17.98</v>
      </c>
      <c r="N18">
        <v>20</v>
      </c>
      <c r="O18">
        <v>31.556699999999999</v>
      </c>
      <c r="P18">
        <v>18.533300000000001</v>
      </c>
      <c r="Q18">
        <v>0.63</v>
      </c>
      <c r="R18">
        <v>0.37</v>
      </c>
      <c r="S18">
        <v>26</v>
      </c>
      <c r="T18">
        <v>69.91</v>
      </c>
      <c r="U18">
        <v>50.09</v>
      </c>
      <c r="V18">
        <v>0.81200000000000006</v>
      </c>
    </row>
    <row r="19" spans="1:22" x14ac:dyDescent="0.35">
      <c r="A19" s="1">
        <v>17</v>
      </c>
      <c r="B19">
        <v>3211127</v>
      </c>
      <c r="C19" t="s">
        <v>374</v>
      </c>
      <c r="D19">
        <v>28</v>
      </c>
      <c r="E19">
        <v>2</v>
      </c>
      <c r="F19">
        <v>0</v>
      </c>
      <c r="G19">
        <v>2</v>
      </c>
      <c r="H19" s="8">
        <f t="shared" si="0"/>
        <v>2.0000000000000002E-5</v>
      </c>
      <c r="I19">
        <v>0</v>
      </c>
      <c r="J19">
        <v>0.1</v>
      </c>
      <c r="K19">
        <v>0.03</v>
      </c>
      <c r="L19">
        <v>0.05</v>
      </c>
      <c r="M19">
        <v>0.1</v>
      </c>
      <c r="N19">
        <v>0.2</v>
      </c>
      <c r="O19">
        <v>0.88159999999999994</v>
      </c>
      <c r="P19">
        <v>0.63839999999999997</v>
      </c>
      <c r="Q19">
        <v>0.57999999999999996</v>
      </c>
      <c r="R19">
        <v>0.42</v>
      </c>
      <c r="S19">
        <v>27</v>
      </c>
      <c r="T19">
        <v>0.48</v>
      </c>
      <c r="U19">
        <v>1.52</v>
      </c>
      <c r="V19">
        <v>0.81200000000000006</v>
      </c>
    </row>
    <row r="20" spans="1:22" x14ac:dyDescent="0.35">
      <c r="A20" s="1">
        <v>18</v>
      </c>
      <c r="B20">
        <v>3231201</v>
      </c>
      <c r="C20" t="s">
        <v>375</v>
      </c>
      <c r="D20">
        <v>30</v>
      </c>
      <c r="E20">
        <v>238.54</v>
      </c>
      <c r="F20">
        <v>0</v>
      </c>
      <c r="G20">
        <v>238.54</v>
      </c>
      <c r="H20" s="8">
        <f t="shared" si="0"/>
        <v>2.3800000000000002E-3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238.54</v>
      </c>
      <c r="P20">
        <v>0</v>
      </c>
      <c r="Q20">
        <v>1</v>
      </c>
      <c r="R20">
        <v>0</v>
      </c>
      <c r="S20">
        <v>29</v>
      </c>
      <c r="T20">
        <v>0</v>
      </c>
      <c r="U20">
        <v>238.54</v>
      </c>
      <c r="V20">
        <v>0.90200000000000002</v>
      </c>
    </row>
    <row r="21" spans="1:22" x14ac:dyDescent="0.35">
      <c r="A21" s="1">
        <v>19</v>
      </c>
      <c r="B21">
        <v>3231201</v>
      </c>
      <c r="C21" t="s">
        <v>376</v>
      </c>
      <c r="D21">
        <v>31</v>
      </c>
      <c r="E21">
        <v>536.58000000000004</v>
      </c>
      <c r="F21">
        <v>0</v>
      </c>
      <c r="G21">
        <v>536.58000000000004</v>
      </c>
      <c r="H21" s="8">
        <f t="shared" si="0"/>
        <v>5.3499999999999997E-3</v>
      </c>
      <c r="I21">
        <v>0</v>
      </c>
      <c r="J21">
        <v>9.2200000000000006</v>
      </c>
      <c r="K21">
        <v>29.86</v>
      </c>
      <c r="L21">
        <v>86.55</v>
      </c>
      <c r="M21">
        <v>175.87</v>
      </c>
      <c r="N21">
        <v>196.17</v>
      </c>
      <c r="O21">
        <v>23.34600000000005</v>
      </c>
      <c r="P21">
        <v>15.56400000000003</v>
      </c>
      <c r="Q21">
        <v>0.6</v>
      </c>
      <c r="R21">
        <v>0.4</v>
      </c>
      <c r="S21">
        <v>30</v>
      </c>
      <c r="T21">
        <v>497.67</v>
      </c>
      <c r="U21">
        <v>38.910000000000082</v>
      </c>
      <c r="V21">
        <v>0.90200000000000002</v>
      </c>
    </row>
    <row r="22" spans="1:22" x14ac:dyDescent="0.35">
      <c r="A22" s="1">
        <v>20</v>
      </c>
      <c r="B22">
        <v>3231201</v>
      </c>
      <c r="C22" t="s">
        <v>377</v>
      </c>
      <c r="D22">
        <v>32</v>
      </c>
      <c r="E22">
        <v>3139.8</v>
      </c>
      <c r="F22">
        <v>0</v>
      </c>
      <c r="G22">
        <v>3139.8</v>
      </c>
      <c r="H22" s="8">
        <f t="shared" si="0"/>
        <v>3.1300000000000001E-2</v>
      </c>
      <c r="I22">
        <v>0</v>
      </c>
      <c r="J22">
        <v>0</v>
      </c>
      <c r="K22">
        <v>199.49</v>
      </c>
      <c r="L22">
        <v>524.89</v>
      </c>
      <c r="M22">
        <v>622.25</v>
      </c>
      <c r="N22">
        <v>677.14</v>
      </c>
      <c r="O22">
        <v>703.09890000000019</v>
      </c>
      <c r="P22">
        <v>412.93110000000007</v>
      </c>
      <c r="Q22">
        <v>0.63</v>
      </c>
      <c r="R22">
        <v>0.37</v>
      </c>
      <c r="S22">
        <v>31</v>
      </c>
      <c r="T22">
        <v>2023.77</v>
      </c>
      <c r="U22">
        <v>1116.03</v>
      </c>
      <c r="V22">
        <v>0.90200000000000002</v>
      </c>
    </row>
    <row r="23" spans="1:22" x14ac:dyDescent="0.35">
      <c r="A23" s="1">
        <v>21</v>
      </c>
      <c r="B23">
        <v>3231201</v>
      </c>
      <c r="C23" t="s">
        <v>378</v>
      </c>
      <c r="D23">
        <v>33</v>
      </c>
      <c r="E23">
        <v>1321.68</v>
      </c>
      <c r="F23">
        <v>0</v>
      </c>
      <c r="G23">
        <v>1321.68</v>
      </c>
      <c r="H23" s="8">
        <f t="shared" si="0"/>
        <v>1.3180000000000001E-2</v>
      </c>
      <c r="I23">
        <v>0</v>
      </c>
      <c r="J23">
        <v>0</v>
      </c>
      <c r="K23">
        <v>119.7</v>
      </c>
      <c r="L23">
        <v>224.29</v>
      </c>
      <c r="M23">
        <v>234.21</v>
      </c>
      <c r="N23">
        <v>246.66</v>
      </c>
      <c r="O23">
        <v>273.25099999999998</v>
      </c>
      <c r="P23">
        <v>223.56899999999999</v>
      </c>
      <c r="Q23">
        <v>0.55000000000000004</v>
      </c>
      <c r="R23">
        <v>0.45</v>
      </c>
      <c r="S23">
        <v>32</v>
      </c>
      <c r="T23">
        <v>824.86</v>
      </c>
      <c r="U23">
        <v>496.82000000000011</v>
      </c>
      <c r="V23">
        <v>0.90200000000000002</v>
      </c>
    </row>
    <row r="24" spans="1:22" x14ac:dyDescent="0.35">
      <c r="A24" s="1">
        <v>22</v>
      </c>
      <c r="B24">
        <v>3211109</v>
      </c>
      <c r="C24" t="s">
        <v>379</v>
      </c>
      <c r="D24">
        <v>34</v>
      </c>
      <c r="E24">
        <v>22</v>
      </c>
      <c r="F24">
        <v>0</v>
      </c>
      <c r="G24">
        <v>22</v>
      </c>
      <c r="H24" s="8">
        <f t="shared" si="0"/>
        <v>2.2000000000000001E-4</v>
      </c>
      <c r="I24">
        <v>0.25</v>
      </c>
      <c r="J24">
        <v>2.11</v>
      </c>
      <c r="K24">
        <v>2.35</v>
      </c>
      <c r="L24">
        <v>2</v>
      </c>
      <c r="M24">
        <v>4.25</v>
      </c>
      <c r="N24">
        <v>3.5</v>
      </c>
      <c r="O24">
        <v>4.6747999999999994</v>
      </c>
      <c r="P24">
        <v>2.8652000000000002</v>
      </c>
      <c r="Q24">
        <v>0.62</v>
      </c>
      <c r="R24">
        <v>0.38</v>
      </c>
      <c r="S24">
        <v>33</v>
      </c>
      <c r="T24">
        <v>14.46</v>
      </c>
      <c r="U24">
        <v>7.5399999999999991</v>
      </c>
      <c r="V24">
        <v>0.90200000000000002</v>
      </c>
    </row>
    <row r="25" spans="1:22" x14ac:dyDescent="0.35">
      <c r="A25" s="1">
        <v>23</v>
      </c>
      <c r="B25">
        <v>3256103</v>
      </c>
      <c r="C25" t="s">
        <v>380</v>
      </c>
      <c r="D25">
        <v>35</v>
      </c>
      <c r="E25">
        <v>15</v>
      </c>
      <c r="F25">
        <v>0</v>
      </c>
      <c r="G25">
        <v>15</v>
      </c>
      <c r="H25" s="8">
        <f t="shared" si="0"/>
        <v>1.4999999999999999E-4</v>
      </c>
      <c r="I25">
        <v>0</v>
      </c>
      <c r="J25">
        <v>0.99</v>
      </c>
      <c r="K25">
        <v>0.75</v>
      </c>
      <c r="L25">
        <v>1</v>
      </c>
      <c r="M25">
        <v>1</v>
      </c>
      <c r="N25">
        <v>3</v>
      </c>
      <c r="O25">
        <v>4.7907999999999999</v>
      </c>
      <c r="P25">
        <v>3.4691999999999998</v>
      </c>
      <c r="Q25">
        <v>0.57999999999999996</v>
      </c>
      <c r="R25">
        <v>0.42</v>
      </c>
      <c r="S25">
        <v>34</v>
      </c>
      <c r="T25">
        <v>6.74</v>
      </c>
      <c r="U25">
        <v>8.26</v>
      </c>
      <c r="V25">
        <v>0.81200000000000006</v>
      </c>
    </row>
    <row r="26" spans="1:22" x14ac:dyDescent="0.35">
      <c r="A26" s="1">
        <v>24</v>
      </c>
      <c r="B26">
        <v>3257101</v>
      </c>
      <c r="C26" t="s">
        <v>435</v>
      </c>
      <c r="D26">
        <v>36</v>
      </c>
      <c r="E26">
        <v>0</v>
      </c>
      <c r="F26" t="s">
        <v>414</v>
      </c>
      <c r="G26">
        <v>7901.4</v>
      </c>
      <c r="H26" s="8">
        <f t="shared" si="0"/>
        <v>7.8770000000000007E-2</v>
      </c>
      <c r="I26">
        <v>849.67499999999995</v>
      </c>
      <c r="J26">
        <v>1819.425</v>
      </c>
      <c r="K26">
        <v>1123.1500000000001</v>
      </c>
      <c r="L26">
        <v>689.33</v>
      </c>
      <c r="M26">
        <v>686.43</v>
      </c>
      <c r="N26">
        <v>500</v>
      </c>
      <c r="O26">
        <v>1362.3679</v>
      </c>
      <c r="P26">
        <v>871.0220999999998</v>
      </c>
      <c r="Q26">
        <v>0.61</v>
      </c>
      <c r="R26">
        <v>0.39</v>
      </c>
      <c r="S26">
        <v>35</v>
      </c>
      <c r="T26">
        <v>5668.01</v>
      </c>
      <c r="U26">
        <v>2233.389999999999</v>
      </c>
      <c r="V26">
        <v>0.90200000000000002</v>
      </c>
    </row>
    <row r="27" spans="1:22" x14ac:dyDescent="0.35">
      <c r="A27" s="1">
        <v>25</v>
      </c>
      <c r="B27">
        <v>3111332</v>
      </c>
      <c r="C27" t="s">
        <v>382</v>
      </c>
      <c r="D27">
        <v>37</v>
      </c>
      <c r="E27">
        <v>30</v>
      </c>
      <c r="F27">
        <v>0</v>
      </c>
      <c r="G27">
        <v>30</v>
      </c>
      <c r="H27" s="8">
        <f t="shared" si="0"/>
        <v>2.9999999999999997E-4</v>
      </c>
      <c r="I27">
        <v>0.4</v>
      </c>
      <c r="J27">
        <v>1.33</v>
      </c>
      <c r="K27">
        <v>1.5</v>
      </c>
      <c r="L27">
        <v>4.5</v>
      </c>
      <c r="M27">
        <v>5</v>
      </c>
      <c r="N27">
        <v>5</v>
      </c>
      <c r="O27">
        <v>7.1165999999999991</v>
      </c>
      <c r="P27">
        <v>5.1534000000000004</v>
      </c>
      <c r="Q27">
        <v>0.57999999999999996</v>
      </c>
      <c r="R27">
        <v>0.42</v>
      </c>
      <c r="S27">
        <v>36</v>
      </c>
      <c r="T27">
        <v>17.73</v>
      </c>
      <c r="U27">
        <v>12.27</v>
      </c>
      <c r="V27">
        <v>0.90200000000000002</v>
      </c>
    </row>
    <row r="28" spans="1:22" x14ac:dyDescent="0.35">
      <c r="A28" s="1">
        <v>26</v>
      </c>
      <c r="B28">
        <v>3111332</v>
      </c>
      <c r="C28" t="s">
        <v>383</v>
      </c>
      <c r="D28">
        <v>38</v>
      </c>
      <c r="E28">
        <v>10</v>
      </c>
      <c r="F28">
        <v>0</v>
      </c>
      <c r="G28">
        <v>10</v>
      </c>
      <c r="H28" s="8">
        <f t="shared" si="0"/>
        <v>1E-4</v>
      </c>
      <c r="I28">
        <v>0</v>
      </c>
      <c r="J28">
        <v>0</v>
      </c>
      <c r="K28">
        <v>0.27</v>
      </c>
      <c r="L28">
        <v>0.25</v>
      </c>
      <c r="M28">
        <v>0.77</v>
      </c>
      <c r="N28">
        <v>1</v>
      </c>
      <c r="O28">
        <v>7.71</v>
      </c>
      <c r="P28">
        <v>0</v>
      </c>
      <c r="Q28">
        <v>1</v>
      </c>
      <c r="R28">
        <v>0</v>
      </c>
      <c r="S28">
        <v>37</v>
      </c>
      <c r="T28">
        <v>2.29</v>
      </c>
      <c r="U28">
        <v>7.71</v>
      </c>
      <c r="V28">
        <v>0.90200000000000002</v>
      </c>
    </row>
    <row r="29" spans="1:22" x14ac:dyDescent="0.35">
      <c r="A29" s="1">
        <v>27</v>
      </c>
      <c r="B29">
        <v>3111332</v>
      </c>
      <c r="C29" t="s">
        <v>384</v>
      </c>
      <c r="D29">
        <v>39</v>
      </c>
      <c r="E29">
        <v>10</v>
      </c>
      <c r="F29">
        <v>0</v>
      </c>
      <c r="G29">
        <v>10</v>
      </c>
      <c r="H29" s="8">
        <f t="shared" si="0"/>
        <v>1E-4</v>
      </c>
      <c r="I29">
        <v>0</v>
      </c>
      <c r="J29">
        <v>0</v>
      </c>
      <c r="K29">
        <v>0.3</v>
      </c>
      <c r="L29">
        <v>0.25</v>
      </c>
      <c r="M29">
        <v>0.75</v>
      </c>
      <c r="N29">
        <v>1</v>
      </c>
      <c r="O29">
        <v>4.774</v>
      </c>
      <c r="P29">
        <v>2.9260000000000002</v>
      </c>
      <c r="Q29">
        <v>0.62</v>
      </c>
      <c r="R29">
        <v>0.38</v>
      </c>
      <c r="S29">
        <v>38</v>
      </c>
      <c r="T29">
        <v>2.2999999999999998</v>
      </c>
      <c r="U29">
        <v>7.7</v>
      </c>
      <c r="V29">
        <v>0.90200000000000002</v>
      </c>
    </row>
    <row r="30" spans="1:22" x14ac:dyDescent="0.35">
      <c r="A30" s="1">
        <v>28</v>
      </c>
      <c r="B30">
        <v>3257104</v>
      </c>
      <c r="C30" t="s">
        <v>385</v>
      </c>
      <c r="D30">
        <v>40</v>
      </c>
      <c r="E30">
        <v>200</v>
      </c>
      <c r="F30">
        <v>0</v>
      </c>
      <c r="G30">
        <v>200</v>
      </c>
      <c r="H30" s="8">
        <f t="shared" si="0"/>
        <v>1.99E-3</v>
      </c>
      <c r="I30">
        <v>0</v>
      </c>
      <c r="J30">
        <v>7.62</v>
      </c>
      <c r="K30">
        <v>17.47</v>
      </c>
      <c r="L30">
        <v>30</v>
      </c>
      <c r="M30">
        <v>29.93</v>
      </c>
      <c r="N30">
        <v>50</v>
      </c>
      <c r="O30">
        <v>37.038599999999988</v>
      </c>
      <c r="P30">
        <v>27.941399999999991</v>
      </c>
      <c r="Q30">
        <v>0.56999999999999995</v>
      </c>
      <c r="R30">
        <v>0.43</v>
      </c>
      <c r="S30">
        <v>39</v>
      </c>
      <c r="T30">
        <v>135.02000000000001</v>
      </c>
      <c r="U30">
        <v>64.97999999999999</v>
      </c>
      <c r="V30">
        <v>0.90200000000000002</v>
      </c>
    </row>
    <row r="31" spans="1:22" x14ac:dyDescent="0.35">
      <c r="A31" s="1">
        <v>29</v>
      </c>
      <c r="B31">
        <v>3255101</v>
      </c>
      <c r="C31" t="s">
        <v>386</v>
      </c>
      <c r="D31">
        <v>41</v>
      </c>
      <c r="E31">
        <v>60</v>
      </c>
      <c r="F31">
        <v>0</v>
      </c>
      <c r="G31">
        <v>60</v>
      </c>
      <c r="H31" s="8">
        <f t="shared" si="0"/>
        <v>5.9999999999999995E-4</v>
      </c>
      <c r="I31">
        <v>0.49099999999999999</v>
      </c>
      <c r="J31">
        <v>1.4990000000000001</v>
      </c>
      <c r="K31">
        <v>4.5</v>
      </c>
      <c r="L31">
        <v>6.48</v>
      </c>
      <c r="M31">
        <v>7.5</v>
      </c>
      <c r="N31">
        <v>10</v>
      </c>
      <c r="O31">
        <v>16.241499999999998</v>
      </c>
      <c r="P31">
        <v>13.288500000000001</v>
      </c>
      <c r="Q31">
        <v>0.55000000000000004</v>
      </c>
      <c r="R31">
        <v>0.45</v>
      </c>
      <c r="S31">
        <v>40</v>
      </c>
      <c r="T31">
        <v>30.47</v>
      </c>
      <c r="U31">
        <v>29.53</v>
      </c>
      <c r="V31">
        <v>0.90200000000000002</v>
      </c>
    </row>
    <row r="32" spans="1:22" x14ac:dyDescent="0.35">
      <c r="A32" s="1">
        <v>30</v>
      </c>
      <c r="B32">
        <v>3256101</v>
      </c>
      <c r="C32" t="s">
        <v>387</v>
      </c>
      <c r="D32">
        <v>42</v>
      </c>
      <c r="E32">
        <v>1700</v>
      </c>
      <c r="F32">
        <v>0</v>
      </c>
      <c r="G32">
        <v>1700</v>
      </c>
      <c r="H32" s="8">
        <f t="shared" si="0"/>
        <v>1.695E-2</v>
      </c>
      <c r="I32">
        <v>0</v>
      </c>
      <c r="J32">
        <v>84.32</v>
      </c>
      <c r="K32">
        <v>227.97</v>
      </c>
      <c r="L32">
        <v>263.24</v>
      </c>
      <c r="M32">
        <v>299.93</v>
      </c>
      <c r="N32">
        <v>300</v>
      </c>
      <c r="O32">
        <v>298.98779999999988</v>
      </c>
      <c r="P32">
        <v>225.5522</v>
      </c>
      <c r="Q32">
        <v>0.56999999999999995</v>
      </c>
      <c r="R32">
        <v>0.43</v>
      </c>
      <c r="S32">
        <v>41</v>
      </c>
      <c r="T32">
        <v>1175.46</v>
      </c>
      <c r="U32">
        <v>524.54</v>
      </c>
      <c r="V32">
        <v>0.86</v>
      </c>
    </row>
    <row r="33" spans="1:22" x14ac:dyDescent="0.35">
      <c r="A33" s="1">
        <v>31</v>
      </c>
      <c r="B33">
        <v>3258101</v>
      </c>
      <c r="C33" t="s">
        <v>388</v>
      </c>
      <c r="D33">
        <v>44</v>
      </c>
      <c r="E33">
        <v>125</v>
      </c>
      <c r="F33">
        <v>0</v>
      </c>
      <c r="G33">
        <v>125</v>
      </c>
      <c r="H33" s="8">
        <f t="shared" si="0"/>
        <v>1.25E-3</v>
      </c>
      <c r="I33">
        <v>0.98299999999999998</v>
      </c>
      <c r="J33">
        <v>5.9669999999999996</v>
      </c>
      <c r="K33">
        <v>12</v>
      </c>
      <c r="L33">
        <v>21.99</v>
      </c>
      <c r="M33">
        <v>20.46</v>
      </c>
      <c r="N33">
        <v>15</v>
      </c>
      <c r="O33">
        <v>26.73</v>
      </c>
      <c r="P33">
        <v>21.87</v>
      </c>
      <c r="Q33">
        <v>0.55000000000000004</v>
      </c>
      <c r="R33">
        <v>0.45</v>
      </c>
      <c r="S33">
        <v>43</v>
      </c>
      <c r="T33">
        <v>76.400000000000006</v>
      </c>
      <c r="U33">
        <v>48.599999999999987</v>
      </c>
      <c r="V33">
        <v>0.86</v>
      </c>
    </row>
    <row r="34" spans="1:22" x14ac:dyDescent="0.35">
      <c r="A34" s="1">
        <v>32</v>
      </c>
      <c r="B34">
        <v>3258102</v>
      </c>
      <c r="C34" t="s">
        <v>389</v>
      </c>
      <c r="D34">
        <v>45</v>
      </c>
      <c r="E34">
        <v>10</v>
      </c>
      <c r="F34">
        <v>0</v>
      </c>
      <c r="G34">
        <v>10</v>
      </c>
      <c r="H34" s="8">
        <f t="shared" si="0"/>
        <v>1E-4</v>
      </c>
      <c r="I34">
        <v>0</v>
      </c>
      <c r="J34">
        <v>0.49</v>
      </c>
      <c r="K34">
        <v>0.74</v>
      </c>
      <c r="L34">
        <v>0.98</v>
      </c>
      <c r="M34">
        <v>0.99</v>
      </c>
      <c r="N34">
        <v>2</v>
      </c>
      <c r="O34">
        <v>2.88</v>
      </c>
      <c r="P34">
        <v>1.92</v>
      </c>
      <c r="Q34">
        <v>0.6</v>
      </c>
      <c r="R34">
        <v>0.4</v>
      </c>
      <c r="S34">
        <v>44</v>
      </c>
      <c r="T34">
        <v>5.2</v>
      </c>
      <c r="U34">
        <v>4.8</v>
      </c>
      <c r="V34">
        <v>0.86</v>
      </c>
    </row>
    <row r="35" spans="1:22" x14ac:dyDescent="0.35">
      <c r="A35" s="1">
        <v>33</v>
      </c>
      <c r="B35">
        <v>3258103</v>
      </c>
      <c r="C35" t="s">
        <v>390</v>
      </c>
      <c r="D35">
        <v>46</v>
      </c>
      <c r="E35">
        <v>15</v>
      </c>
      <c r="F35">
        <v>0</v>
      </c>
      <c r="G35">
        <v>15</v>
      </c>
      <c r="H35" s="8">
        <f t="shared" si="0"/>
        <v>1.4999999999999999E-4</v>
      </c>
      <c r="I35">
        <v>0</v>
      </c>
      <c r="J35">
        <v>0.5</v>
      </c>
      <c r="K35">
        <v>0.85</v>
      </c>
      <c r="L35">
        <v>2</v>
      </c>
      <c r="M35">
        <v>1.99</v>
      </c>
      <c r="N35">
        <v>3</v>
      </c>
      <c r="O35">
        <v>3.9293999999999998</v>
      </c>
      <c r="P35">
        <v>2.7305999999999999</v>
      </c>
      <c r="Q35">
        <v>0.59</v>
      </c>
      <c r="R35">
        <v>0.41</v>
      </c>
      <c r="S35">
        <v>45</v>
      </c>
      <c r="T35">
        <v>8.34</v>
      </c>
      <c r="U35">
        <v>6.66</v>
      </c>
      <c r="V35">
        <v>0.86</v>
      </c>
    </row>
    <row r="36" spans="1:22" x14ac:dyDescent="0.35">
      <c r="A36" s="1">
        <v>34</v>
      </c>
      <c r="B36">
        <v>3258105</v>
      </c>
      <c r="C36" t="s">
        <v>391</v>
      </c>
      <c r="D36">
        <v>47</v>
      </c>
      <c r="E36">
        <v>10</v>
      </c>
      <c r="F36">
        <v>0</v>
      </c>
      <c r="G36">
        <v>10</v>
      </c>
      <c r="H36" s="8">
        <f t="shared" si="0"/>
        <v>1E-4</v>
      </c>
      <c r="I36">
        <v>0</v>
      </c>
      <c r="J36">
        <v>0.21</v>
      </c>
      <c r="K36">
        <v>0.01</v>
      </c>
      <c r="L36">
        <v>0.5</v>
      </c>
      <c r="M36">
        <v>0.5</v>
      </c>
      <c r="N36">
        <v>2</v>
      </c>
      <c r="O36">
        <v>4.1357999999999997</v>
      </c>
      <c r="P36">
        <v>2.6442000000000001</v>
      </c>
      <c r="Q36">
        <v>0.61</v>
      </c>
      <c r="R36">
        <v>0.39</v>
      </c>
      <c r="S36">
        <v>46</v>
      </c>
      <c r="T36">
        <v>3.22</v>
      </c>
      <c r="U36">
        <v>6.78</v>
      </c>
      <c r="V36">
        <v>0.86</v>
      </c>
    </row>
    <row r="37" spans="1:22" x14ac:dyDescent="0.35">
      <c r="A37" s="1">
        <v>35</v>
      </c>
      <c r="B37">
        <v>3258107</v>
      </c>
      <c r="C37" t="s">
        <v>392</v>
      </c>
      <c r="D37">
        <v>48</v>
      </c>
      <c r="E37">
        <v>25</v>
      </c>
      <c r="F37">
        <v>0</v>
      </c>
      <c r="G37">
        <v>25</v>
      </c>
      <c r="H37" s="8">
        <f t="shared" si="0"/>
        <v>2.5000000000000001E-4</v>
      </c>
      <c r="I37">
        <v>0</v>
      </c>
      <c r="J37">
        <v>0</v>
      </c>
      <c r="K37">
        <v>0</v>
      </c>
      <c r="L37">
        <v>9.98</v>
      </c>
      <c r="M37">
        <v>10</v>
      </c>
      <c r="N37">
        <v>0</v>
      </c>
      <c r="O37">
        <v>2.9618000000000002</v>
      </c>
      <c r="P37">
        <v>2.0581999999999998</v>
      </c>
      <c r="Q37">
        <v>0.59</v>
      </c>
      <c r="R37">
        <v>0.41</v>
      </c>
      <c r="S37">
        <v>47</v>
      </c>
      <c r="T37">
        <v>19.98</v>
      </c>
      <c r="U37">
        <v>5.0199999999999996</v>
      </c>
      <c r="V37">
        <v>0.76500000000000001</v>
      </c>
    </row>
    <row r="38" spans="1:22" x14ac:dyDescent="0.35">
      <c r="A38" s="1">
        <v>36</v>
      </c>
      <c r="B38">
        <v>3258106</v>
      </c>
      <c r="C38" t="s">
        <v>393</v>
      </c>
      <c r="D38">
        <v>49</v>
      </c>
      <c r="E38">
        <v>40</v>
      </c>
      <c r="F38">
        <v>0</v>
      </c>
      <c r="G38">
        <v>40</v>
      </c>
      <c r="H38" s="8">
        <f t="shared" si="0"/>
        <v>4.0000000000000002E-4</v>
      </c>
      <c r="I38">
        <v>0</v>
      </c>
      <c r="J38">
        <v>0</v>
      </c>
      <c r="K38">
        <v>0</v>
      </c>
      <c r="L38">
        <v>8.9499999999999993</v>
      </c>
      <c r="M38">
        <v>5.58</v>
      </c>
      <c r="N38">
        <v>5</v>
      </c>
      <c r="O38">
        <v>11.8726</v>
      </c>
      <c r="P38">
        <v>8.5973999999999986</v>
      </c>
      <c r="Q38">
        <v>0.57999999999999996</v>
      </c>
      <c r="R38">
        <v>0.42</v>
      </c>
      <c r="S38">
        <v>48</v>
      </c>
      <c r="T38">
        <v>19.53</v>
      </c>
      <c r="U38">
        <v>20.47</v>
      </c>
      <c r="V38">
        <v>0.76500000000000001</v>
      </c>
    </row>
    <row r="39" spans="1:22" x14ac:dyDescent="0.35">
      <c r="A39" s="1">
        <v>37</v>
      </c>
      <c r="B39">
        <v>3258105</v>
      </c>
      <c r="C39" t="s">
        <v>394</v>
      </c>
      <c r="D39">
        <v>50</v>
      </c>
      <c r="E39">
        <v>20</v>
      </c>
      <c r="F39">
        <v>0</v>
      </c>
      <c r="G39">
        <v>20</v>
      </c>
      <c r="H39" s="8">
        <f t="shared" si="0"/>
        <v>2.0000000000000001E-4</v>
      </c>
      <c r="I39">
        <v>0</v>
      </c>
      <c r="J39">
        <v>0.09</v>
      </c>
      <c r="K39">
        <v>0.3</v>
      </c>
      <c r="L39">
        <v>0.5</v>
      </c>
      <c r="M39">
        <v>0.5</v>
      </c>
      <c r="N39">
        <v>2</v>
      </c>
      <c r="O39">
        <v>9.1355000000000004</v>
      </c>
      <c r="P39">
        <v>7.4744999999999999</v>
      </c>
      <c r="Q39">
        <v>0.55000000000000004</v>
      </c>
      <c r="R39">
        <v>0.45</v>
      </c>
      <c r="S39">
        <v>49</v>
      </c>
      <c r="T39">
        <v>3.39</v>
      </c>
      <c r="U39">
        <v>16.61</v>
      </c>
      <c r="V39">
        <v>0.86</v>
      </c>
    </row>
    <row r="40" spans="1:22" x14ac:dyDescent="0.35">
      <c r="A40" s="1">
        <v>38</v>
      </c>
      <c r="B40">
        <v>3258114</v>
      </c>
      <c r="C40" t="s">
        <v>395</v>
      </c>
      <c r="D40">
        <v>52</v>
      </c>
      <c r="E40">
        <v>294.33999999999997</v>
      </c>
      <c r="F40">
        <v>86</v>
      </c>
      <c r="G40">
        <v>294.33999999999997</v>
      </c>
      <c r="H40" s="8">
        <f t="shared" si="0"/>
        <v>2.9299999999999999E-3</v>
      </c>
      <c r="I40">
        <v>0</v>
      </c>
      <c r="J40">
        <v>0</v>
      </c>
      <c r="K40">
        <v>59.7</v>
      </c>
      <c r="L40">
        <v>24.34</v>
      </c>
      <c r="M40">
        <v>10.99</v>
      </c>
      <c r="N40">
        <v>58.25</v>
      </c>
      <c r="O40">
        <v>88.867799999999988</v>
      </c>
      <c r="P40">
        <v>52.192199999999993</v>
      </c>
      <c r="Q40">
        <v>0.63</v>
      </c>
      <c r="R40">
        <v>0.37</v>
      </c>
      <c r="S40">
        <v>51</v>
      </c>
      <c r="T40">
        <v>153.28</v>
      </c>
      <c r="U40">
        <v>141.06</v>
      </c>
      <c r="V40">
        <v>0.81200000000000006</v>
      </c>
    </row>
    <row r="41" spans="1:22" x14ac:dyDescent="0.35">
      <c r="A41" s="1">
        <v>39</v>
      </c>
      <c r="B41">
        <v>3258128</v>
      </c>
      <c r="C41" t="s">
        <v>396</v>
      </c>
      <c r="D41">
        <v>53</v>
      </c>
      <c r="E41">
        <v>5</v>
      </c>
      <c r="F41">
        <v>0</v>
      </c>
      <c r="G41">
        <v>5</v>
      </c>
      <c r="H41" s="8">
        <f t="shared" si="0"/>
        <v>5.0000000000000002E-5</v>
      </c>
      <c r="I41">
        <v>0</v>
      </c>
      <c r="J41">
        <v>0.9</v>
      </c>
      <c r="K41">
        <v>0</v>
      </c>
      <c r="L41">
        <v>0.75</v>
      </c>
      <c r="M41">
        <v>0.74</v>
      </c>
      <c r="N41">
        <v>0.75</v>
      </c>
      <c r="O41">
        <v>1.1346000000000001</v>
      </c>
      <c r="P41">
        <v>0.72540000000000016</v>
      </c>
      <c r="Q41">
        <v>0.61</v>
      </c>
      <c r="R41">
        <v>0.39</v>
      </c>
      <c r="S41">
        <v>52</v>
      </c>
      <c r="T41">
        <v>3.14</v>
      </c>
      <c r="U41">
        <v>1.86</v>
      </c>
      <c r="V41">
        <v>0.81200000000000006</v>
      </c>
    </row>
    <row r="42" spans="1:22" x14ac:dyDescent="0.35">
      <c r="A42" s="1">
        <v>40</v>
      </c>
      <c r="B42">
        <v>3258107</v>
      </c>
      <c r="C42" t="s">
        <v>397</v>
      </c>
      <c r="D42">
        <v>54</v>
      </c>
      <c r="E42">
        <v>40</v>
      </c>
      <c r="F42">
        <v>0</v>
      </c>
      <c r="G42">
        <v>40</v>
      </c>
      <c r="H42" s="8">
        <f t="shared" si="0"/>
        <v>4.0000000000000002E-4</v>
      </c>
      <c r="I42">
        <v>0</v>
      </c>
      <c r="J42">
        <v>0</v>
      </c>
      <c r="K42">
        <v>0</v>
      </c>
      <c r="L42">
        <v>2.5</v>
      </c>
      <c r="M42">
        <v>4.9800000000000004</v>
      </c>
      <c r="N42">
        <v>3</v>
      </c>
      <c r="O42">
        <v>16.531199999999998</v>
      </c>
      <c r="P42">
        <v>12.988799999999999</v>
      </c>
      <c r="Q42">
        <v>0.56000000000000005</v>
      </c>
      <c r="R42">
        <v>0.44</v>
      </c>
      <c r="S42">
        <v>53</v>
      </c>
      <c r="T42">
        <v>10.48</v>
      </c>
      <c r="U42">
        <v>29.52</v>
      </c>
      <c r="V42">
        <v>0.90200000000000002</v>
      </c>
    </row>
    <row r="43" spans="1:22" x14ac:dyDescent="0.35">
      <c r="A43" s="1">
        <v>41</v>
      </c>
      <c r="B43">
        <v>4112101</v>
      </c>
      <c r="C43" t="s">
        <v>436</v>
      </c>
      <c r="D43">
        <v>59</v>
      </c>
      <c r="E43">
        <v>70.25</v>
      </c>
      <c r="F43">
        <v>10</v>
      </c>
      <c r="G43">
        <v>702.5</v>
      </c>
      <c r="H43" s="8">
        <f t="shared" si="0"/>
        <v>7.0000000000000001E-3</v>
      </c>
      <c r="I43">
        <v>346.3</v>
      </c>
      <c r="J43">
        <v>138.6</v>
      </c>
      <c r="K43">
        <v>0</v>
      </c>
      <c r="L43">
        <v>122</v>
      </c>
      <c r="M43">
        <v>0</v>
      </c>
      <c r="N43">
        <v>95.6</v>
      </c>
      <c r="O43">
        <v>0</v>
      </c>
      <c r="P43">
        <v>0</v>
      </c>
      <c r="Q43">
        <v>0</v>
      </c>
      <c r="R43">
        <v>0</v>
      </c>
      <c r="S43">
        <v>58</v>
      </c>
      <c r="T43">
        <v>702.5</v>
      </c>
      <c r="U43">
        <v>0</v>
      </c>
      <c r="V43">
        <v>0.68</v>
      </c>
    </row>
    <row r="44" spans="1:22" x14ac:dyDescent="0.35">
      <c r="A44" s="1">
        <v>42</v>
      </c>
      <c r="B44">
        <v>4112101</v>
      </c>
      <c r="C44" t="s">
        <v>437</v>
      </c>
      <c r="D44">
        <v>60</v>
      </c>
      <c r="E44">
        <v>1.52</v>
      </c>
      <c r="F44">
        <v>45</v>
      </c>
      <c r="G44">
        <v>68.25</v>
      </c>
      <c r="H44" s="8">
        <f t="shared" si="0"/>
        <v>6.8000000000000005E-4</v>
      </c>
      <c r="I44">
        <v>5.8250000000000002</v>
      </c>
      <c r="J44">
        <v>26.315000000000001</v>
      </c>
      <c r="K44">
        <v>10.08</v>
      </c>
      <c r="L44">
        <v>8</v>
      </c>
      <c r="M44">
        <v>0</v>
      </c>
      <c r="N44">
        <v>0</v>
      </c>
      <c r="O44">
        <v>18.03</v>
      </c>
      <c r="P44">
        <v>0</v>
      </c>
      <c r="Q44">
        <v>1</v>
      </c>
      <c r="R44">
        <v>0</v>
      </c>
      <c r="S44">
        <v>59</v>
      </c>
      <c r="T44">
        <v>50.22</v>
      </c>
      <c r="U44">
        <v>18.03</v>
      </c>
      <c r="V44">
        <v>0.68</v>
      </c>
    </row>
    <row r="45" spans="1:22" x14ac:dyDescent="0.35">
      <c r="A45" s="1">
        <v>43</v>
      </c>
      <c r="B45">
        <v>4112102</v>
      </c>
      <c r="C45" t="s">
        <v>438</v>
      </c>
      <c r="D45">
        <v>62</v>
      </c>
      <c r="E45">
        <v>15.5</v>
      </c>
      <c r="F45">
        <v>4</v>
      </c>
      <c r="G45">
        <v>62</v>
      </c>
      <c r="H45" s="8">
        <f t="shared" si="0"/>
        <v>6.2E-4</v>
      </c>
      <c r="I45">
        <v>0</v>
      </c>
      <c r="J45">
        <v>0</v>
      </c>
      <c r="K45">
        <v>40.29</v>
      </c>
      <c r="L45">
        <v>21</v>
      </c>
      <c r="M45">
        <v>0</v>
      </c>
      <c r="N45">
        <v>0</v>
      </c>
      <c r="O45">
        <v>0.71000000000000085</v>
      </c>
      <c r="P45">
        <v>0</v>
      </c>
      <c r="Q45">
        <v>1</v>
      </c>
      <c r="R45">
        <v>0</v>
      </c>
      <c r="S45">
        <v>61</v>
      </c>
      <c r="T45">
        <v>61.29</v>
      </c>
      <c r="U45">
        <v>0.71000000000000085</v>
      </c>
      <c r="V45">
        <v>0.68</v>
      </c>
    </row>
    <row r="46" spans="1:22" x14ac:dyDescent="0.35">
      <c r="A46" s="1">
        <v>44</v>
      </c>
      <c r="B46">
        <v>4112316</v>
      </c>
      <c r="C46" t="s">
        <v>401</v>
      </c>
      <c r="D46">
        <v>64</v>
      </c>
      <c r="E46">
        <v>1.28</v>
      </c>
      <c r="F46">
        <v>7</v>
      </c>
      <c r="G46">
        <v>8.9700000000000006</v>
      </c>
      <c r="H46" s="8">
        <f t="shared" si="0"/>
        <v>9.0000000000000006E-5</v>
      </c>
      <c r="I46">
        <v>3.726</v>
      </c>
      <c r="J46">
        <v>2.7440000000000002</v>
      </c>
      <c r="K46">
        <v>2.48</v>
      </c>
      <c r="L46">
        <v>0</v>
      </c>
      <c r="M46">
        <v>0</v>
      </c>
      <c r="N46">
        <v>0</v>
      </c>
      <c r="O46">
        <v>1.999999999999957E-2</v>
      </c>
      <c r="P46">
        <v>0</v>
      </c>
      <c r="Q46">
        <v>1</v>
      </c>
      <c r="R46">
        <v>0</v>
      </c>
      <c r="S46">
        <v>63</v>
      </c>
      <c r="T46">
        <v>8.9500000000000011</v>
      </c>
      <c r="U46">
        <v>1.999999999999957E-2</v>
      </c>
      <c r="V46">
        <v>0.81200000000000006</v>
      </c>
    </row>
    <row r="47" spans="1:22" x14ac:dyDescent="0.35">
      <c r="A47" s="1">
        <v>45</v>
      </c>
      <c r="B47">
        <v>4112316</v>
      </c>
      <c r="C47" t="s">
        <v>402</v>
      </c>
      <c r="D47">
        <v>65</v>
      </c>
      <c r="E47">
        <v>0.14000000000000001</v>
      </c>
      <c r="F47">
        <v>7</v>
      </c>
      <c r="G47">
        <v>1</v>
      </c>
      <c r="H47" s="8">
        <f t="shared" si="0"/>
        <v>1.0000000000000001E-5</v>
      </c>
      <c r="I47">
        <v>0.79600000000000004</v>
      </c>
      <c r="J47">
        <v>0</v>
      </c>
      <c r="K47">
        <v>0</v>
      </c>
      <c r="L47">
        <v>0</v>
      </c>
      <c r="M47">
        <v>-6.0000000000000001E-3</v>
      </c>
      <c r="N47">
        <v>0</v>
      </c>
      <c r="O47">
        <v>0.21</v>
      </c>
      <c r="P47">
        <v>0</v>
      </c>
      <c r="Q47">
        <v>1</v>
      </c>
      <c r="R47">
        <v>0</v>
      </c>
      <c r="S47">
        <v>64</v>
      </c>
      <c r="T47">
        <v>0.79</v>
      </c>
      <c r="U47">
        <v>0.21</v>
      </c>
      <c r="V47">
        <v>0.81200000000000006</v>
      </c>
    </row>
    <row r="48" spans="1:22" x14ac:dyDescent="0.35">
      <c r="A48" s="1">
        <v>46</v>
      </c>
      <c r="B48">
        <v>4112304</v>
      </c>
      <c r="C48" t="s">
        <v>439</v>
      </c>
      <c r="D48">
        <v>67</v>
      </c>
      <c r="E48">
        <v>60.5</v>
      </c>
      <c r="F48">
        <v>17</v>
      </c>
      <c r="G48">
        <v>60.5</v>
      </c>
      <c r="H48" s="8">
        <f t="shared" si="0"/>
        <v>5.9999999999999995E-4</v>
      </c>
      <c r="I48">
        <v>0</v>
      </c>
      <c r="J48">
        <v>5.55</v>
      </c>
      <c r="K48">
        <v>11.15</v>
      </c>
      <c r="L48">
        <v>3.48</v>
      </c>
      <c r="M48">
        <v>0</v>
      </c>
      <c r="N48">
        <v>0</v>
      </c>
      <c r="O48">
        <v>40.32</v>
      </c>
      <c r="P48">
        <v>0</v>
      </c>
      <c r="Q48">
        <v>1</v>
      </c>
      <c r="R48">
        <v>0</v>
      </c>
      <c r="S48">
        <v>66</v>
      </c>
      <c r="T48">
        <v>20.18</v>
      </c>
      <c r="U48">
        <v>40.32</v>
      </c>
      <c r="V48">
        <v>0.68</v>
      </c>
    </row>
    <row r="49" spans="1:22" x14ac:dyDescent="0.35">
      <c r="A49" s="1">
        <v>47</v>
      </c>
      <c r="B49">
        <v>4112304</v>
      </c>
      <c r="C49" t="s">
        <v>404</v>
      </c>
      <c r="D49">
        <v>68</v>
      </c>
      <c r="E49">
        <v>0.5</v>
      </c>
      <c r="F49">
        <v>6</v>
      </c>
      <c r="G49">
        <v>3</v>
      </c>
      <c r="H49" s="8">
        <f t="shared" si="0"/>
        <v>3.0000000000000001E-5</v>
      </c>
      <c r="I49">
        <v>0</v>
      </c>
      <c r="J49">
        <v>0</v>
      </c>
      <c r="K49">
        <v>0</v>
      </c>
      <c r="L49">
        <v>2.13</v>
      </c>
      <c r="M49">
        <v>0</v>
      </c>
      <c r="N49">
        <v>0</v>
      </c>
      <c r="O49">
        <v>0.87000000000000011</v>
      </c>
      <c r="P49">
        <v>0</v>
      </c>
      <c r="Q49">
        <v>1</v>
      </c>
      <c r="R49">
        <v>0</v>
      </c>
      <c r="S49">
        <v>67</v>
      </c>
      <c r="T49">
        <v>2.13</v>
      </c>
      <c r="U49">
        <v>0.87000000000000011</v>
      </c>
      <c r="V49">
        <v>0.68</v>
      </c>
    </row>
    <row r="50" spans="1:22" x14ac:dyDescent="0.35">
      <c r="A50" s="1">
        <v>48</v>
      </c>
      <c r="B50">
        <v>4112304</v>
      </c>
      <c r="C50" t="s">
        <v>405</v>
      </c>
      <c r="D50">
        <v>69</v>
      </c>
      <c r="E50">
        <v>0</v>
      </c>
      <c r="F50" t="s">
        <v>415</v>
      </c>
      <c r="G50">
        <v>50</v>
      </c>
      <c r="H50" s="8">
        <f t="shared" si="0"/>
        <v>5.0000000000000001E-4</v>
      </c>
      <c r="I50">
        <v>0</v>
      </c>
      <c r="J50">
        <v>0</v>
      </c>
      <c r="K50">
        <v>0</v>
      </c>
      <c r="L50">
        <v>7.89</v>
      </c>
      <c r="M50">
        <v>1.6</v>
      </c>
      <c r="N50">
        <v>5</v>
      </c>
      <c r="O50">
        <v>35.51</v>
      </c>
      <c r="P50">
        <v>0</v>
      </c>
      <c r="Q50">
        <v>1</v>
      </c>
      <c r="R50">
        <v>0</v>
      </c>
      <c r="S50">
        <v>68</v>
      </c>
      <c r="T50">
        <v>14.49</v>
      </c>
      <c r="U50">
        <v>35.51</v>
      </c>
      <c r="V50">
        <v>0.68</v>
      </c>
    </row>
    <row r="51" spans="1:22" x14ac:dyDescent="0.35">
      <c r="A51" s="1">
        <v>49</v>
      </c>
      <c r="B51">
        <v>4112202</v>
      </c>
      <c r="C51" t="s">
        <v>440</v>
      </c>
      <c r="D51">
        <v>71</v>
      </c>
      <c r="E51">
        <v>0.66</v>
      </c>
      <c r="F51">
        <v>37</v>
      </c>
      <c r="G51">
        <v>24.5</v>
      </c>
      <c r="H51" s="8">
        <f t="shared" si="0"/>
        <v>2.4000000000000001E-4</v>
      </c>
      <c r="I51">
        <v>3.879</v>
      </c>
      <c r="J51">
        <v>7.141</v>
      </c>
      <c r="K51">
        <v>6.18</v>
      </c>
      <c r="L51">
        <v>2.27</v>
      </c>
      <c r="M51">
        <v>0</v>
      </c>
      <c r="N51">
        <v>0</v>
      </c>
      <c r="O51">
        <v>5.0300000000000011</v>
      </c>
      <c r="P51">
        <v>0</v>
      </c>
      <c r="Q51">
        <v>1</v>
      </c>
      <c r="R51">
        <v>0</v>
      </c>
      <c r="S51">
        <v>70</v>
      </c>
      <c r="T51">
        <v>19.47</v>
      </c>
      <c r="U51">
        <v>5.0300000000000011</v>
      </c>
      <c r="V51">
        <v>0.81200000000000006</v>
      </c>
    </row>
    <row r="52" spans="1:22" x14ac:dyDescent="0.35">
      <c r="A52" s="1">
        <v>50</v>
      </c>
      <c r="B52">
        <v>4112202</v>
      </c>
      <c r="C52" t="s">
        <v>441</v>
      </c>
      <c r="D52">
        <v>72</v>
      </c>
      <c r="E52">
        <v>0.86</v>
      </c>
      <c r="F52">
        <v>16</v>
      </c>
      <c r="G52">
        <v>13.75</v>
      </c>
      <c r="H52" s="8">
        <f t="shared" si="0"/>
        <v>1.3999999999999999E-4</v>
      </c>
      <c r="I52">
        <v>3.7440000000000002</v>
      </c>
      <c r="J52">
        <v>0</v>
      </c>
      <c r="K52">
        <v>2.9860000000000002</v>
      </c>
      <c r="L52">
        <v>3.15</v>
      </c>
      <c r="M52">
        <v>0</v>
      </c>
      <c r="N52">
        <v>0</v>
      </c>
      <c r="O52">
        <v>3.8699999999999992</v>
      </c>
      <c r="P52">
        <v>0</v>
      </c>
      <c r="Q52">
        <v>1</v>
      </c>
      <c r="R52">
        <v>0</v>
      </c>
      <c r="S52">
        <v>71</v>
      </c>
      <c r="T52">
        <v>9.8800000000000008</v>
      </c>
      <c r="U52">
        <v>3.8699999999999992</v>
      </c>
      <c r="V52">
        <v>0.81200000000000006</v>
      </c>
    </row>
    <row r="53" spans="1:22" x14ac:dyDescent="0.35">
      <c r="A53" s="1">
        <v>51</v>
      </c>
      <c r="B53">
        <v>4112202</v>
      </c>
      <c r="C53" t="s">
        <v>442</v>
      </c>
      <c r="D53">
        <v>73</v>
      </c>
      <c r="E53">
        <v>0.3</v>
      </c>
      <c r="F53">
        <v>5</v>
      </c>
      <c r="G53">
        <v>1.5</v>
      </c>
      <c r="H53" s="8">
        <f t="shared" si="0"/>
        <v>1.0000000000000001E-5</v>
      </c>
      <c r="I53">
        <v>0</v>
      </c>
      <c r="J53">
        <v>0.2</v>
      </c>
      <c r="K53">
        <v>0</v>
      </c>
      <c r="L53">
        <v>0</v>
      </c>
      <c r="M53">
        <v>0</v>
      </c>
      <c r="N53">
        <v>0</v>
      </c>
      <c r="O53">
        <v>1.3</v>
      </c>
      <c r="P53">
        <v>0</v>
      </c>
      <c r="Q53">
        <v>1</v>
      </c>
      <c r="R53">
        <v>0</v>
      </c>
      <c r="S53">
        <v>72</v>
      </c>
      <c r="T53">
        <v>0.2</v>
      </c>
      <c r="U53">
        <v>1.3</v>
      </c>
      <c r="V53">
        <v>0.81200000000000006</v>
      </c>
    </row>
    <row r="54" spans="1:22" x14ac:dyDescent="0.35">
      <c r="A54" s="1">
        <v>52</v>
      </c>
      <c r="B54">
        <v>4112202</v>
      </c>
      <c r="C54" t="s">
        <v>443</v>
      </c>
      <c r="D54">
        <v>74</v>
      </c>
      <c r="E54">
        <v>0.38</v>
      </c>
      <c r="F54">
        <v>14</v>
      </c>
      <c r="G54">
        <v>5.25</v>
      </c>
      <c r="H54" s="8">
        <f t="shared" si="0"/>
        <v>5.0000000000000002E-5</v>
      </c>
      <c r="I54">
        <v>2.97</v>
      </c>
      <c r="J54">
        <v>0.2</v>
      </c>
      <c r="K54">
        <v>0</v>
      </c>
      <c r="L54">
        <v>0.91</v>
      </c>
      <c r="M54">
        <v>0</v>
      </c>
      <c r="N54">
        <v>0</v>
      </c>
      <c r="O54">
        <v>1.17</v>
      </c>
      <c r="P54">
        <v>0</v>
      </c>
      <c r="Q54">
        <v>1</v>
      </c>
      <c r="R54">
        <v>0</v>
      </c>
      <c r="S54">
        <v>73</v>
      </c>
      <c r="T54">
        <v>4.08</v>
      </c>
      <c r="U54">
        <v>1.17</v>
      </c>
      <c r="V54">
        <v>0.81200000000000006</v>
      </c>
    </row>
    <row r="55" spans="1:22" x14ac:dyDescent="0.35">
      <c r="A55" s="1">
        <v>53</v>
      </c>
      <c r="B55">
        <v>4112314</v>
      </c>
      <c r="C55" t="s">
        <v>389</v>
      </c>
      <c r="D55">
        <v>75</v>
      </c>
      <c r="E55">
        <v>50</v>
      </c>
      <c r="F55" t="s">
        <v>146</v>
      </c>
      <c r="G55">
        <v>50</v>
      </c>
      <c r="H55" s="8">
        <f t="shared" si="0"/>
        <v>5.0000000000000001E-4</v>
      </c>
      <c r="I55">
        <v>7.96</v>
      </c>
      <c r="J55">
        <v>8.44</v>
      </c>
      <c r="K55">
        <v>8.99</v>
      </c>
      <c r="L55">
        <v>9.9600000000000009</v>
      </c>
      <c r="M55">
        <v>9.9700000000000006</v>
      </c>
      <c r="N55">
        <v>0</v>
      </c>
      <c r="O55">
        <v>2.9016000000000002</v>
      </c>
      <c r="P55">
        <v>1.7784</v>
      </c>
      <c r="Q55">
        <v>0.62</v>
      </c>
      <c r="R55">
        <v>0.38</v>
      </c>
      <c r="S55">
        <v>74</v>
      </c>
      <c r="T55">
        <v>45.32</v>
      </c>
      <c r="U55">
        <v>4.68</v>
      </c>
      <c r="V55">
        <v>0.81200000000000006</v>
      </c>
    </row>
    <row r="56" spans="1:22" x14ac:dyDescent="0.35">
      <c r="A56" s="1">
        <v>54</v>
      </c>
      <c r="B56">
        <v>4112303</v>
      </c>
      <c r="C56" t="s">
        <v>410</v>
      </c>
      <c r="D56">
        <v>76</v>
      </c>
      <c r="E56">
        <v>1</v>
      </c>
      <c r="F56">
        <v>15</v>
      </c>
      <c r="G56">
        <v>15</v>
      </c>
      <c r="H56" s="8">
        <f t="shared" si="0"/>
        <v>1.4999999999999999E-4</v>
      </c>
      <c r="I56">
        <v>0</v>
      </c>
      <c r="J56">
        <v>0</v>
      </c>
      <c r="K56">
        <v>3.77</v>
      </c>
      <c r="L56">
        <v>2</v>
      </c>
      <c r="M56">
        <v>3.96</v>
      </c>
      <c r="N56">
        <v>4</v>
      </c>
      <c r="O56">
        <v>0.77469999999999972</v>
      </c>
      <c r="P56">
        <v>0.49529999999999991</v>
      </c>
      <c r="Q56">
        <v>0.61</v>
      </c>
      <c r="R56">
        <v>0.39</v>
      </c>
      <c r="S56">
        <v>75</v>
      </c>
      <c r="T56">
        <v>13.73</v>
      </c>
      <c r="U56">
        <v>1.27</v>
      </c>
      <c r="V56">
        <v>0.81200000000000006</v>
      </c>
    </row>
    <row r="57" spans="1:22" x14ac:dyDescent="0.35">
      <c r="A57" s="1">
        <v>55</v>
      </c>
      <c r="B57">
        <v>4141101</v>
      </c>
      <c r="C57" t="s">
        <v>411</v>
      </c>
      <c r="D57">
        <v>78</v>
      </c>
      <c r="E57">
        <v>46.81</v>
      </c>
      <c r="F57">
        <v>470</v>
      </c>
      <c r="G57">
        <v>22000</v>
      </c>
      <c r="H57" s="8">
        <f t="shared" si="0"/>
        <v>0.21931999999999999</v>
      </c>
      <c r="I57">
        <v>0</v>
      </c>
      <c r="J57">
        <v>0</v>
      </c>
      <c r="K57">
        <v>4649.6499999999996</v>
      </c>
      <c r="L57">
        <v>5794.05</v>
      </c>
      <c r="M57">
        <v>3879.9</v>
      </c>
      <c r="N57">
        <v>2049.42</v>
      </c>
      <c r="O57">
        <v>5626.98</v>
      </c>
      <c r="P57">
        <v>0</v>
      </c>
      <c r="Q57">
        <v>1</v>
      </c>
      <c r="R57">
        <v>0</v>
      </c>
      <c r="S57">
        <v>77</v>
      </c>
      <c r="T57">
        <v>16373.02</v>
      </c>
      <c r="U57">
        <v>5626.98</v>
      </c>
      <c r="V57">
        <v>0.90200000000000002</v>
      </c>
    </row>
    <row r="58" spans="1:22" x14ac:dyDescent="0.35">
      <c r="A58" s="1">
        <v>56</v>
      </c>
      <c r="B58">
        <v>4111306</v>
      </c>
      <c r="C58" t="s">
        <v>322</v>
      </c>
      <c r="D58">
        <v>81</v>
      </c>
      <c r="E58">
        <v>9.56</v>
      </c>
      <c r="F58">
        <v>127</v>
      </c>
      <c r="G58">
        <v>1213.55</v>
      </c>
      <c r="H58" s="8">
        <f t="shared" si="0"/>
        <v>1.21E-2</v>
      </c>
      <c r="I58">
        <v>0</v>
      </c>
      <c r="J58">
        <v>0</v>
      </c>
      <c r="K58">
        <v>0</v>
      </c>
      <c r="L58">
        <v>0</v>
      </c>
      <c r="M58">
        <v>116.72</v>
      </c>
      <c r="N58">
        <v>490.33</v>
      </c>
      <c r="O58">
        <v>333.57499999999999</v>
      </c>
      <c r="P58">
        <v>272.92500000000001</v>
      </c>
      <c r="Q58">
        <v>0.55000000000000004</v>
      </c>
      <c r="R58">
        <v>0.45</v>
      </c>
      <c r="S58">
        <v>80</v>
      </c>
      <c r="T58">
        <v>607.04999999999995</v>
      </c>
      <c r="U58">
        <v>606.5</v>
      </c>
      <c r="V58">
        <v>0.90200000000000002</v>
      </c>
    </row>
    <row r="59" spans="1:22" x14ac:dyDescent="0.35">
      <c r="A59" s="1">
        <v>57</v>
      </c>
      <c r="B59">
        <v>4111307</v>
      </c>
      <c r="C59" t="s">
        <v>444</v>
      </c>
      <c r="D59">
        <v>83</v>
      </c>
      <c r="E59">
        <v>255.32</v>
      </c>
      <c r="F59">
        <v>5</v>
      </c>
      <c r="G59">
        <v>1276.6199999999999</v>
      </c>
      <c r="H59" s="8">
        <f t="shared" si="0"/>
        <v>1.273E-2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778.73819999999989</v>
      </c>
      <c r="P59">
        <v>497.8818</v>
      </c>
      <c r="Q59">
        <v>0.61</v>
      </c>
      <c r="R59">
        <v>0.39</v>
      </c>
      <c r="S59">
        <v>82</v>
      </c>
      <c r="T59">
        <v>0</v>
      </c>
      <c r="U59">
        <v>1276.6199999999999</v>
      </c>
      <c r="V59">
        <v>0.76500000000000001</v>
      </c>
    </row>
    <row r="60" spans="1:22" x14ac:dyDescent="0.35">
      <c r="A60" s="1">
        <v>58</v>
      </c>
      <c r="B60">
        <v>4111307</v>
      </c>
      <c r="C60" t="s">
        <v>445</v>
      </c>
      <c r="D60">
        <v>84</v>
      </c>
      <c r="E60">
        <v>157.05000000000001</v>
      </c>
      <c r="F60">
        <v>114</v>
      </c>
      <c r="G60">
        <v>17903.93</v>
      </c>
      <c r="H60" s="8">
        <f t="shared" si="0"/>
        <v>0.17848</v>
      </c>
      <c r="I60">
        <v>0</v>
      </c>
      <c r="J60">
        <v>0</v>
      </c>
      <c r="K60">
        <v>293.14999999999998</v>
      </c>
      <c r="L60">
        <v>2773.9</v>
      </c>
      <c r="M60">
        <v>3076.61</v>
      </c>
      <c r="N60">
        <v>8105.58</v>
      </c>
      <c r="O60">
        <v>2229.3609000000001</v>
      </c>
      <c r="P60">
        <v>1425.3290999999999</v>
      </c>
      <c r="Q60">
        <v>0.61</v>
      </c>
      <c r="R60">
        <v>0.39</v>
      </c>
      <c r="S60">
        <v>83</v>
      </c>
      <c r="T60">
        <v>14249.24</v>
      </c>
      <c r="U60">
        <v>3654.690000000001</v>
      </c>
      <c r="V60">
        <v>0.76500000000000001</v>
      </c>
    </row>
    <row r="61" spans="1:22" x14ac:dyDescent="0.35">
      <c r="A61" s="1">
        <v>59</v>
      </c>
      <c r="B61">
        <v>4111307</v>
      </c>
      <c r="C61" t="s">
        <v>446</v>
      </c>
      <c r="D61">
        <v>85</v>
      </c>
      <c r="E61">
        <v>29.46</v>
      </c>
      <c r="F61">
        <v>342.584</v>
      </c>
      <c r="G61">
        <v>10091.780000000001</v>
      </c>
      <c r="H61" s="8">
        <f t="shared" si="0"/>
        <v>0.10059999999999999</v>
      </c>
      <c r="I61">
        <v>0</v>
      </c>
      <c r="J61">
        <v>0</v>
      </c>
      <c r="K61">
        <v>349.16</v>
      </c>
      <c r="L61">
        <v>840.8</v>
      </c>
      <c r="M61">
        <v>4821.5200000000004</v>
      </c>
      <c r="N61">
        <v>3936.68</v>
      </c>
      <c r="O61">
        <v>83.299600000000453</v>
      </c>
      <c r="P61">
        <v>60.320400000000333</v>
      </c>
      <c r="Q61">
        <v>0.57999999999999996</v>
      </c>
      <c r="R61">
        <v>0.42</v>
      </c>
      <c r="S61">
        <v>84</v>
      </c>
      <c r="T61">
        <v>9948.16</v>
      </c>
      <c r="U61">
        <v>143.6200000000008</v>
      </c>
      <c r="V61">
        <v>0.76100000000000001</v>
      </c>
    </row>
    <row r="62" spans="1:22" x14ac:dyDescent="0.35">
      <c r="A62" s="1">
        <v>60</v>
      </c>
      <c r="B62">
        <v>4111201</v>
      </c>
      <c r="C62" t="s">
        <v>447</v>
      </c>
      <c r="D62">
        <v>87</v>
      </c>
      <c r="E62">
        <v>28.87</v>
      </c>
      <c r="F62">
        <v>108.974</v>
      </c>
      <c r="G62">
        <v>3145.78</v>
      </c>
      <c r="H62" s="8">
        <f t="shared" si="0"/>
        <v>3.1359999999999999E-2</v>
      </c>
      <c r="I62">
        <v>0</v>
      </c>
      <c r="J62">
        <v>0</v>
      </c>
      <c r="K62">
        <v>0</v>
      </c>
      <c r="L62">
        <v>0</v>
      </c>
      <c r="M62">
        <v>455.04</v>
      </c>
      <c r="N62">
        <v>900.73</v>
      </c>
      <c r="O62">
        <v>1020.3057</v>
      </c>
      <c r="P62">
        <v>769.7043000000001</v>
      </c>
      <c r="Q62">
        <v>0.56999999999999995</v>
      </c>
      <c r="R62">
        <v>0.43</v>
      </c>
      <c r="S62">
        <v>86</v>
      </c>
      <c r="T62">
        <v>1355.77</v>
      </c>
      <c r="U62">
        <v>1790.01</v>
      </c>
      <c r="V62">
        <v>0.76100000000000001</v>
      </c>
    </row>
    <row r="63" spans="1:22" x14ac:dyDescent="0.35">
      <c r="A63" s="1">
        <v>61</v>
      </c>
      <c r="B63">
        <v>4111201</v>
      </c>
      <c r="C63" t="s">
        <v>448</v>
      </c>
      <c r="D63">
        <v>88</v>
      </c>
      <c r="E63">
        <v>25.11</v>
      </c>
      <c r="F63">
        <v>67.11</v>
      </c>
      <c r="G63">
        <v>1684.96</v>
      </c>
      <c r="H63" s="8">
        <f t="shared" si="0"/>
        <v>1.6799999999999999E-2</v>
      </c>
      <c r="I63">
        <v>0</v>
      </c>
      <c r="J63">
        <v>0</v>
      </c>
      <c r="K63">
        <v>0</v>
      </c>
      <c r="L63">
        <v>0</v>
      </c>
      <c r="M63">
        <v>452.46</v>
      </c>
      <c r="N63">
        <v>913.26</v>
      </c>
      <c r="O63">
        <v>181.96680000000001</v>
      </c>
      <c r="P63">
        <v>137.2732</v>
      </c>
      <c r="Q63">
        <v>0.56999999999999995</v>
      </c>
      <c r="R63">
        <v>0.43</v>
      </c>
      <c r="S63">
        <v>87</v>
      </c>
      <c r="T63">
        <v>1365.72</v>
      </c>
      <c r="U63">
        <v>319.24</v>
      </c>
      <c r="V63">
        <v>0.76100000000000001</v>
      </c>
    </row>
    <row r="64" spans="1:22" x14ac:dyDescent="0.35">
      <c r="A64" s="1">
        <v>62</v>
      </c>
      <c r="B64">
        <v>4111201</v>
      </c>
      <c r="C64" t="s">
        <v>449</v>
      </c>
      <c r="D64">
        <v>89</v>
      </c>
      <c r="E64">
        <v>27.08</v>
      </c>
      <c r="F64">
        <v>57.912000000000013</v>
      </c>
      <c r="G64">
        <v>1568.07</v>
      </c>
      <c r="H64" s="8">
        <f t="shared" si="0"/>
        <v>1.5630000000000002E-2</v>
      </c>
      <c r="I64">
        <v>0</v>
      </c>
      <c r="J64">
        <v>0</v>
      </c>
      <c r="K64">
        <v>0</v>
      </c>
      <c r="L64">
        <v>0</v>
      </c>
      <c r="M64">
        <v>341.85</v>
      </c>
      <c r="N64">
        <v>657.55</v>
      </c>
      <c r="O64">
        <v>358.26209999999998</v>
      </c>
      <c r="P64">
        <v>210.40790000000001</v>
      </c>
      <c r="Q64">
        <v>0.63</v>
      </c>
      <c r="R64">
        <v>0.37</v>
      </c>
      <c r="S64">
        <v>88</v>
      </c>
      <c r="T64">
        <v>999.4</v>
      </c>
      <c r="U64">
        <v>568.66999999999996</v>
      </c>
      <c r="V64">
        <v>0.76100000000000001</v>
      </c>
    </row>
    <row r="65" spans="1:22" x14ac:dyDescent="0.35">
      <c r="A65" s="1">
        <v>63</v>
      </c>
      <c r="B65">
        <v>4111201</v>
      </c>
      <c r="C65" t="s">
        <v>329</v>
      </c>
      <c r="D65">
        <v>90</v>
      </c>
      <c r="E65">
        <v>0</v>
      </c>
      <c r="F65">
        <v>254.20699999999999</v>
      </c>
      <c r="G65">
        <v>16526.21</v>
      </c>
      <c r="H65" s="8">
        <f t="shared" si="0"/>
        <v>0.16475000000000001</v>
      </c>
      <c r="I65">
        <v>0</v>
      </c>
      <c r="J65">
        <v>0</v>
      </c>
      <c r="K65">
        <v>336.91</v>
      </c>
      <c r="L65">
        <v>3910</v>
      </c>
      <c r="M65">
        <v>1880.15</v>
      </c>
      <c r="N65">
        <v>4650.7700000000004</v>
      </c>
      <c r="O65">
        <v>3506.5117999999989</v>
      </c>
      <c r="P65">
        <v>2241.8681999999999</v>
      </c>
      <c r="Q65">
        <v>0.61</v>
      </c>
      <c r="R65">
        <v>0.39</v>
      </c>
      <c r="S65">
        <v>89</v>
      </c>
      <c r="T65">
        <v>10777.83</v>
      </c>
      <c r="U65">
        <v>5748.3799999999992</v>
      </c>
      <c r="V65">
        <v>0.76100000000000001</v>
      </c>
    </row>
    <row r="66" spans="1:22" x14ac:dyDescent="0.35">
      <c r="A66" s="1">
        <v>64</v>
      </c>
      <c r="B66">
        <v>4111201</v>
      </c>
      <c r="C66" t="s">
        <v>330</v>
      </c>
      <c r="D66">
        <v>91</v>
      </c>
      <c r="E66">
        <v>22.02</v>
      </c>
      <c r="F66">
        <v>7</v>
      </c>
      <c r="G66">
        <v>154.12</v>
      </c>
      <c r="H66" s="8">
        <f t="shared" si="0"/>
        <v>1.5399999999999999E-3</v>
      </c>
      <c r="I66">
        <v>0</v>
      </c>
      <c r="J66">
        <v>0</v>
      </c>
      <c r="K66">
        <v>0</v>
      </c>
      <c r="L66">
        <v>0</v>
      </c>
      <c r="M66">
        <v>73.260000000000005</v>
      </c>
      <c r="N66">
        <v>0</v>
      </c>
      <c r="O66">
        <v>50.133200000000002</v>
      </c>
      <c r="P66">
        <v>30.726800000000001</v>
      </c>
      <c r="Q66">
        <v>0.62</v>
      </c>
      <c r="R66">
        <v>0.38</v>
      </c>
      <c r="S66">
        <v>90</v>
      </c>
      <c r="T66">
        <v>73.260000000000005</v>
      </c>
      <c r="U66">
        <v>80.86</v>
      </c>
      <c r="V66">
        <v>0.76100000000000001</v>
      </c>
    </row>
    <row r="67" spans="1:22" x14ac:dyDescent="0.35">
      <c r="A67" s="1">
        <v>65</v>
      </c>
      <c r="B67">
        <v>4111201</v>
      </c>
      <c r="C67" t="s">
        <v>124</v>
      </c>
      <c r="D67">
        <v>92</v>
      </c>
      <c r="E67">
        <v>45</v>
      </c>
      <c r="F67">
        <v>20</v>
      </c>
      <c r="G67">
        <v>900</v>
      </c>
      <c r="H67" s="8">
        <f t="shared" ref="H67:H71" si="1">ROUND(G67/$G$72,5)</f>
        <v>8.9700000000000005E-3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549</v>
      </c>
      <c r="P67">
        <v>351</v>
      </c>
      <c r="Q67">
        <v>0.61</v>
      </c>
      <c r="R67">
        <v>0.39</v>
      </c>
      <c r="S67">
        <v>91</v>
      </c>
      <c r="T67">
        <v>0</v>
      </c>
      <c r="U67">
        <v>900</v>
      </c>
      <c r="V67">
        <v>2.7610000000000001</v>
      </c>
    </row>
    <row r="68" spans="1:22" x14ac:dyDescent="0.35">
      <c r="A68" s="1">
        <v>66</v>
      </c>
      <c r="B68">
        <v>4111201</v>
      </c>
      <c r="C68" t="s">
        <v>331</v>
      </c>
      <c r="D68">
        <v>93</v>
      </c>
      <c r="E68">
        <v>35</v>
      </c>
      <c r="F68">
        <v>60</v>
      </c>
      <c r="G68">
        <v>2100</v>
      </c>
      <c r="H68" s="8">
        <f t="shared" si="1"/>
        <v>2.0930000000000001E-2</v>
      </c>
      <c r="I68">
        <v>0</v>
      </c>
      <c r="J68">
        <v>0</v>
      </c>
      <c r="K68">
        <v>0</v>
      </c>
      <c r="L68">
        <v>0</v>
      </c>
      <c r="M68">
        <v>42.09</v>
      </c>
      <c r="N68">
        <v>348.14</v>
      </c>
      <c r="O68">
        <v>1008.7643</v>
      </c>
      <c r="P68">
        <v>701.00569999999993</v>
      </c>
      <c r="Q68">
        <v>0.59</v>
      </c>
      <c r="R68">
        <v>0.41</v>
      </c>
      <c r="S68">
        <v>92</v>
      </c>
      <c r="T68">
        <v>390.23</v>
      </c>
      <c r="U68">
        <v>1709.77</v>
      </c>
      <c r="V68">
        <v>0.76500000000000001</v>
      </c>
    </row>
    <row r="69" spans="1:22" x14ac:dyDescent="0.35">
      <c r="A69" s="1">
        <v>67</v>
      </c>
      <c r="B69">
        <v>4111201</v>
      </c>
      <c r="C69" t="s">
        <v>450</v>
      </c>
      <c r="D69">
        <v>94</v>
      </c>
      <c r="E69">
        <v>0</v>
      </c>
      <c r="F69">
        <v>2</v>
      </c>
      <c r="G69">
        <v>600</v>
      </c>
      <c r="H69" s="8">
        <f t="shared" si="1"/>
        <v>5.9800000000000001E-3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341.99999999999989</v>
      </c>
      <c r="P69">
        <v>258</v>
      </c>
      <c r="Q69">
        <v>0.56999999999999995</v>
      </c>
      <c r="R69">
        <v>0.43</v>
      </c>
      <c r="S69">
        <v>93</v>
      </c>
      <c r="T69">
        <v>0</v>
      </c>
      <c r="U69">
        <v>600</v>
      </c>
      <c r="V69">
        <v>0.76100000000000001</v>
      </c>
    </row>
    <row r="70" spans="1:22" x14ac:dyDescent="0.35">
      <c r="A70" s="1">
        <v>68</v>
      </c>
      <c r="B70">
        <v>0</v>
      </c>
      <c r="C70" t="s">
        <v>412</v>
      </c>
      <c r="D70">
        <v>97</v>
      </c>
      <c r="E70">
        <v>0</v>
      </c>
      <c r="F70">
        <v>0</v>
      </c>
      <c r="G70">
        <v>258</v>
      </c>
      <c r="H70" s="8">
        <f t="shared" si="1"/>
        <v>2.5699999999999998E-3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162.54</v>
      </c>
      <c r="P70">
        <v>95.46</v>
      </c>
      <c r="Q70">
        <v>0.63</v>
      </c>
      <c r="R70">
        <v>0.37</v>
      </c>
      <c r="S70">
        <v>96</v>
      </c>
      <c r="T70">
        <v>0</v>
      </c>
      <c r="U70">
        <v>258</v>
      </c>
      <c r="V70">
        <v>0.76500000000000001</v>
      </c>
    </row>
    <row r="71" spans="1:22" x14ac:dyDescent="0.35">
      <c r="A71" s="1">
        <v>69</v>
      </c>
      <c r="B71">
        <v>0</v>
      </c>
      <c r="C71" t="s">
        <v>413</v>
      </c>
      <c r="D71">
        <v>98</v>
      </c>
      <c r="E71">
        <v>0</v>
      </c>
      <c r="F71">
        <v>0</v>
      </c>
      <c r="G71">
        <v>402.14</v>
      </c>
      <c r="H71" s="8">
        <f t="shared" si="1"/>
        <v>4.0099999999999997E-3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221.17699999999999</v>
      </c>
      <c r="P71">
        <v>180.96299999999999</v>
      </c>
      <c r="Q71">
        <v>0.55000000000000004</v>
      </c>
      <c r="R71">
        <v>0.45</v>
      </c>
      <c r="S71">
        <v>97</v>
      </c>
      <c r="T71">
        <v>0</v>
      </c>
      <c r="U71">
        <v>402.14</v>
      </c>
      <c r="V71">
        <v>0</v>
      </c>
    </row>
    <row r="72" spans="1:22" x14ac:dyDescent="0.35">
      <c r="G72">
        <f>SUM(G2:G71)</f>
        <v>100311.99</v>
      </c>
      <c r="H72" s="8">
        <f>SUM(H2:H71)</f>
        <v>1.0000200000000001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71"/>
  <sheetViews>
    <sheetView workbookViewId="0">
      <selection activeCell="C2" sqref="C2:AB71"/>
    </sheetView>
  </sheetViews>
  <sheetFormatPr defaultRowHeight="14.5" x14ac:dyDescent="0.35"/>
  <cols>
    <col min="3" max="3" width="69" customWidth="1"/>
  </cols>
  <sheetData>
    <row r="1" spans="1:28" s="3" customFormat="1" ht="43.5" x14ac:dyDescent="0.35">
      <c r="B1" s="4" t="s">
        <v>314</v>
      </c>
      <c r="C1" s="4" t="s">
        <v>315</v>
      </c>
      <c r="D1" s="4" t="s">
        <v>316</v>
      </c>
      <c r="E1" s="4" t="s">
        <v>451</v>
      </c>
      <c r="F1" s="4" t="s">
        <v>452</v>
      </c>
      <c r="G1" s="4" t="s">
        <v>453</v>
      </c>
      <c r="H1" s="4" t="s">
        <v>454</v>
      </c>
      <c r="I1" s="4" t="s">
        <v>455</v>
      </c>
      <c r="J1" s="4" t="s">
        <v>456</v>
      </c>
      <c r="K1" s="4" t="s">
        <v>457</v>
      </c>
      <c r="L1" s="4" t="s">
        <v>458</v>
      </c>
      <c r="M1" s="4" t="s">
        <v>459</v>
      </c>
      <c r="N1" s="4" t="s">
        <v>460</v>
      </c>
      <c r="O1" s="4" t="s">
        <v>461</v>
      </c>
      <c r="P1" s="4" t="s">
        <v>462</v>
      </c>
      <c r="Q1" s="4" t="s">
        <v>463</v>
      </c>
      <c r="R1" s="4" t="s">
        <v>464</v>
      </c>
      <c r="S1" s="4" t="s">
        <v>465</v>
      </c>
      <c r="T1" s="4" t="s">
        <v>466</v>
      </c>
      <c r="U1" s="4" t="s">
        <v>467</v>
      </c>
      <c r="V1" s="4" t="s">
        <v>468</v>
      </c>
      <c r="W1" s="4" t="s">
        <v>469</v>
      </c>
      <c r="X1" s="4" t="s">
        <v>470</v>
      </c>
      <c r="Y1" s="4" t="s">
        <v>471</v>
      </c>
      <c r="Z1" s="4" t="s">
        <v>472</v>
      </c>
      <c r="AA1" s="4" t="s">
        <v>473</v>
      </c>
      <c r="AB1" s="4" t="s">
        <v>474</v>
      </c>
    </row>
    <row r="2" spans="1:28" x14ac:dyDescent="0.35">
      <c r="A2" s="1">
        <v>0</v>
      </c>
      <c r="B2">
        <v>3111302</v>
      </c>
      <c r="C2" s="5" t="s">
        <v>357</v>
      </c>
      <c r="D2" s="5">
        <v>11</v>
      </c>
      <c r="E2" s="5">
        <v>1.01</v>
      </c>
      <c r="F2" s="5">
        <v>1.01</v>
      </c>
      <c r="G2" s="5">
        <v>0</v>
      </c>
      <c r="H2" s="5">
        <v>0</v>
      </c>
      <c r="I2" s="5">
        <v>0.5</v>
      </c>
      <c r="J2" s="5">
        <v>0.5</v>
      </c>
      <c r="K2" s="5">
        <v>0</v>
      </c>
      <c r="L2" s="5">
        <v>0</v>
      </c>
      <c r="M2" s="5">
        <v>2.0242</v>
      </c>
      <c r="N2" s="5">
        <v>2.0242</v>
      </c>
      <c r="O2" s="5">
        <v>0</v>
      </c>
      <c r="P2" s="5">
        <v>0</v>
      </c>
      <c r="Q2" s="5">
        <v>1.4658</v>
      </c>
      <c r="R2" s="5">
        <v>1.4658</v>
      </c>
      <c r="S2" s="5">
        <v>0</v>
      </c>
      <c r="T2" s="5">
        <v>0</v>
      </c>
      <c r="U2" s="5">
        <v>5</v>
      </c>
      <c r="V2" s="5">
        <v>5</v>
      </c>
      <c r="W2" s="5">
        <v>5</v>
      </c>
      <c r="X2" s="5">
        <v>0</v>
      </c>
      <c r="Y2" s="5">
        <v>0</v>
      </c>
      <c r="Z2" s="5">
        <v>5</v>
      </c>
      <c r="AA2" s="5">
        <v>0</v>
      </c>
      <c r="AB2" s="5">
        <v>0</v>
      </c>
    </row>
    <row r="3" spans="1:28" x14ac:dyDescent="0.35">
      <c r="A3" s="1">
        <v>1</v>
      </c>
      <c r="B3">
        <v>3111327</v>
      </c>
      <c r="C3" s="5" t="s">
        <v>358</v>
      </c>
      <c r="D3" s="5">
        <v>12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6.3</v>
      </c>
      <c r="N3" s="5">
        <v>6.3</v>
      </c>
      <c r="O3" s="5">
        <v>0</v>
      </c>
      <c r="P3" s="5">
        <v>0</v>
      </c>
      <c r="Q3" s="5">
        <v>3.7</v>
      </c>
      <c r="R3" s="5">
        <v>3.7</v>
      </c>
      <c r="S3" s="5">
        <v>0</v>
      </c>
      <c r="T3" s="5">
        <v>0</v>
      </c>
      <c r="U3" s="5">
        <v>10</v>
      </c>
      <c r="V3" s="5">
        <v>10</v>
      </c>
      <c r="W3" s="5">
        <v>10</v>
      </c>
      <c r="X3" s="5">
        <v>0</v>
      </c>
      <c r="Y3" s="5">
        <v>0</v>
      </c>
      <c r="Z3" s="5">
        <v>10</v>
      </c>
      <c r="AA3" s="5">
        <v>0</v>
      </c>
      <c r="AB3" s="5">
        <v>0</v>
      </c>
    </row>
    <row r="4" spans="1:28" x14ac:dyDescent="0.35">
      <c r="A4" s="1">
        <v>2</v>
      </c>
      <c r="B4">
        <v>3111338</v>
      </c>
      <c r="C4" s="5" t="s">
        <v>359</v>
      </c>
      <c r="D4" s="5">
        <v>13</v>
      </c>
      <c r="E4" s="5">
        <v>36.61</v>
      </c>
      <c r="F4" s="5">
        <v>36.61</v>
      </c>
      <c r="G4" s="5">
        <v>0</v>
      </c>
      <c r="H4" s="5">
        <v>0</v>
      </c>
      <c r="I4" s="5">
        <v>14</v>
      </c>
      <c r="J4" s="5">
        <v>14</v>
      </c>
      <c r="K4" s="5">
        <v>0</v>
      </c>
      <c r="L4" s="5">
        <v>0</v>
      </c>
      <c r="M4" s="5">
        <v>53.634</v>
      </c>
      <c r="N4" s="5">
        <v>53.634</v>
      </c>
      <c r="O4" s="5">
        <v>0</v>
      </c>
      <c r="P4" s="5">
        <v>0</v>
      </c>
      <c r="Q4" s="5">
        <v>35.756</v>
      </c>
      <c r="R4" s="5">
        <v>35.756</v>
      </c>
      <c r="S4" s="5">
        <v>0</v>
      </c>
      <c r="T4" s="5">
        <v>0</v>
      </c>
      <c r="U4" s="5">
        <v>140</v>
      </c>
      <c r="V4" s="5">
        <v>140</v>
      </c>
      <c r="W4" s="5">
        <v>140</v>
      </c>
      <c r="X4" s="5">
        <v>0</v>
      </c>
      <c r="Y4" s="5">
        <v>0</v>
      </c>
      <c r="Z4" s="5">
        <v>140</v>
      </c>
      <c r="AA4" s="5">
        <v>0</v>
      </c>
      <c r="AB4" s="5">
        <v>0</v>
      </c>
    </row>
    <row r="5" spans="1:28" x14ac:dyDescent="0.35">
      <c r="A5" s="1">
        <v>3</v>
      </c>
      <c r="B5">
        <v>3241101</v>
      </c>
      <c r="C5" s="5" t="s">
        <v>360</v>
      </c>
      <c r="D5" s="5">
        <v>15</v>
      </c>
      <c r="E5" s="5">
        <v>58.54</v>
      </c>
      <c r="F5" s="5">
        <v>58.54</v>
      </c>
      <c r="G5" s="5">
        <v>0</v>
      </c>
      <c r="H5" s="5">
        <v>0</v>
      </c>
      <c r="I5" s="5">
        <v>15</v>
      </c>
      <c r="J5" s="5">
        <v>15</v>
      </c>
      <c r="K5" s="5">
        <v>0</v>
      </c>
      <c r="L5" s="5">
        <v>0</v>
      </c>
      <c r="M5" s="5">
        <v>28.805199999999999</v>
      </c>
      <c r="N5" s="5">
        <v>28.805199999999999</v>
      </c>
      <c r="O5" s="5">
        <v>0</v>
      </c>
      <c r="P5" s="5">
        <v>0</v>
      </c>
      <c r="Q5" s="5">
        <v>17.654800000000002</v>
      </c>
      <c r="R5" s="5">
        <v>17.654800000000002</v>
      </c>
      <c r="S5" s="5">
        <v>0</v>
      </c>
      <c r="T5" s="5">
        <v>0</v>
      </c>
      <c r="U5" s="5">
        <v>120</v>
      </c>
      <c r="V5" s="5">
        <v>120</v>
      </c>
      <c r="W5" s="5">
        <v>120</v>
      </c>
      <c r="X5" s="5">
        <v>0</v>
      </c>
      <c r="Y5" s="5">
        <v>0</v>
      </c>
      <c r="Z5" s="5">
        <v>120</v>
      </c>
      <c r="AA5" s="5">
        <v>1.4210854715202001E-14</v>
      </c>
      <c r="AB5" s="5">
        <v>1.4210854715202001E-14</v>
      </c>
    </row>
    <row r="6" spans="1:28" x14ac:dyDescent="0.35">
      <c r="A6" s="1">
        <v>4</v>
      </c>
      <c r="B6">
        <v>3211129</v>
      </c>
      <c r="C6" s="5" t="s">
        <v>361</v>
      </c>
      <c r="D6" s="5">
        <v>16</v>
      </c>
      <c r="E6" s="5">
        <v>116.67</v>
      </c>
      <c r="F6" s="5">
        <v>116.67</v>
      </c>
      <c r="G6" s="5">
        <v>0</v>
      </c>
      <c r="H6" s="5">
        <v>0</v>
      </c>
      <c r="I6" s="5">
        <v>34.25</v>
      </c>
      <c r="J6" s="5">
        <v>34.25</v>
      </c>
      <c r="K6" s="5">
        <v>0</v>
      </c>
      <c r="L6" s="5">
        <v>0</v>
      </c>
      <c r="M6" s="5">
        <v>58.329599999999992</v>
      </c>
      <c r="N6" s="5">
        <v>58.329599999999992</v>
      </c>
      <c r="O6" s="5">
        <v>0</v>
      </c>
      <c r="P6" s="5">
        <v>0</v>
      </c>
      <c r="Q6" s="5">
        <v>35.750399999999992</v>
      </c>
      <c r="R6" s="5">
        <v>35.750399999999992</v>
      </c>
      <c r="S6" s="5">
        <v>0</v>
      </c>
      <c r="T6" s="5">
        <v>0</v>
      </c>
      <c r="U6" s="5">
        <v>245</v>
      </c>
      <c r="V6" s="5">
        <v>245</v>
      </c>
      <c r="W6" s="5">
        <v>245</v>
      </c>
      <c r="X6" s="5">
        <v>0</v>
      </c>
      <c r="Y6" s="5">
        <v>0</v>
      </c>
      <c r="Z6" s="5">
        <v>245</v>
      </c>
      <c r="AA6" s="5">
        <v>0</v>
      </c>
      <c r="AB6" s="5">
        <v>0</v>
      </c>
    </row>
    <row r="7" spans="1:28" ht="29" x14ac:dyDescent="0.35">
      <c r="A7" s="1">
        <v>5</v>
      </c>
      <c r="B7">
        <v>3821103</v>
      </c>
      <c r="C7" s="5" t="s">
        <v>362</v>
      </c>
      <c r="D7" s="5">
        <v>17</v>
      </c>
      <c r="E7" s="5">
        <v>1603.18</v>
      </c>
      <c r="F7" s="5">
        <v>1603.18</v>
      </c>
      <c r="G7" s="5">
        <v>0</v>
      </c>
      <c r="H7" s="5">
        <v>0</v>
      </c>
      <c r="I7" s="5">
        <v>359.08</v>
      </c>
      <c r="J7" s="5">
        <v>359.08</v>
      </c>
      <c r="K7" s="5">
        <v>0</v>
      </c>
      <c r="L7" s="5">
        <v>0</v>
      </c>
      <c r="M7" s="5">
        <v>367.72580000000011</v>
      </c>
      <c r="N7" s="5">
        <v>367.72580000000011</v>
      </c>
      <c r="O7" s="5">
        <v>0</v>
      </c>
      <c r="P7" s="5">
        <v>0</v>
      </c>
      <c r="Q7" s="5">
        <v>266.28420000000011</v>
      </c>
      <c r="R7" s="5">
        <v>266.28420000000011</v>
      </c>
      <c r="S7" s="5">
        <v>0</v>
      </c>
      <c r="T7" s="5">
        <v>0</v>
      </c>
      <c r="U7" s="5">
        <v>2596.27</v>
      </c>
      <c r="V7" s="5">
        <v>2596.27</v>
      </c>
      <c r="W7" s="5">
        <v>2596.27</v>
      </c>
      <c r="X7" s="5">
        <v>0</v>
      </c>
      <c r="Y7" s="5">
        <v>0</v>
      </c>
      <c r="Z7" s="5">
        <v>2596.27</v>
      </c>
      <c r="AA7" s="5">
        <v>0</v>
      </c>
      <c r="AB7" s="5">
        <v>0</v>
      </c>
    </row>
    <row r="8" spans="1:28" x14ac:dyDescent="0.35">
      <c r="A8" s="1">
        <v>6</v>
      </c>
      <c r="B8">
        <v>3211119</v>
      </c>
      <c r="C8" s="5" t="s">
        <v>363</v>
      </c>
      <c r="D8" s="5">
        <v>18</v>
      </c>
      <c r="E8" s="5">
        <v>0.77</v>
      </c>
      <c r="F8" s="5">
        <v>0.77</v>
      </c>
      <c r="G8" s="5">
        <v>0</v>
      </c>
      <c r="H8" s="5">
        <v>0</v>
      </c>
      <c r="I8" s="5">
        <v>0.5</v>
      </c>
      <c r="J8" s="5">
        <v>0.5</v>
      </c>
      <c r="K8" s="5">
        <v>0</v>
      </c>
      <c r="L8" s="5">
        <v>0</v>
      </c>
      <c r="M8" s="5">
        <v>2.1634000000000002</v>
      </c>
      <c r="N8" s="5">
        <v>2.1634000000000002</v>
      </c>
      <c r="O8" s="5">
        <v>0</v>
      </c>
      <c r="P8" s="5">
        <v>0</v>
      </c>
      <c r="Q8" s="5">
        <v>1.5666</v>
      </c>
      <c r="R8" s="5">
        <v>1.5666</v>
      </c>
      <c r="S8" s="5">
        <v>0</v>
      </c>
      <c r="T8" s="5">
        <v>0</v>
      </c>
      <c r="U8" s="5">
        <v>5</v>
      </c>
      <c r="V8" s="5">
        <v>5</v>
      </c>
      <c r="W8" s="5">
        <v>5</v>
      </c>
      <c r="X8" s="5">
        <v>0</v>
      </c>
      <c r="Y8" s="5">
        <v>0</v>
      </c>
      <c r="Z8" s="5">
        <v>5</v>
      </c>
      <c r="AA8" s="5">
        <v>0</v>
      </c>
      <c r="AB8" s="5">
        <v>0</v>
      </c>
    </row>
    <row r="9" spans="1:28" x14ac:dyDescent="0.35">
      <c r="A9" s="1">
        <v>7</v>
      </c>
      <c r="B9">
        <v>3211120</v>
      </c>
      <c r="C9" s="5" t="s">
        <v>364</v>
      </c>
      <c r="D9" s="5">
        <v>19</v>
      </c>
      <c r="E9" s="5">
        <v>0.97</v>
      </c>
      <c r="F9" s="5">
        <v>0.97</v>
      </c>
      <c r="G9" s="5">
        <v>0</v>
      </c>
      <c r="H9" s="5">
        <v>0</v>
      </c>
      <c r="I9" s="5">
        <v>0.2</v>
      </c>
      <c r="J9" s="5">
        <v>0.2</v>
      </c>
      <c r="K9" s="5">
        <v>0</v>
      </c>
      <c r="L9" s="5">
        <v>0</v>
      </c>
      <c r="M9" s="5">
        <v>2.3363</v>
      </c>
      <c r="N9" s="5">
        <v>2.3363</v>
      </c>
      <c r="O9" s="5">
        <v>0</v>
      </c>
      <c r="P9" s="5">
        <v>0</v>
      </c>
      <c r="Q9" s="5">
        <v>1.4937</v>
      </c>
      <c r="R9" s="5">
        <v>1.4937</v>
      </c>
      <c r="S9" s="5">
        <v>0</v>
      </c>
      <c r="T9" s="5">
        <v>0</v>
      </c>
      <c r="U9" s="5">
        <v>5</v>
      </c>
      <c r="V9" s="5">
        <v>5</v>
      </c>
      <c r="W9" s="5">
        <v>5</v>
      </c>
      <c r="X9" s="5">
        <v>0</v>
      </c>
      <c r="Y9" s="5">
        <v>0</v>
      </c>
      <c r="Z9" s="5">
        <v>5</v>
      </c>
      <c r="AA9" s="5">
        <v>0</v>
      </c>
      <c r="AB9" s="5">
        <v>0</v>
      </c>
    </row>
    <row r="10" spans="1:28" x14ac:dyDescent="0.35">
      <c r="A10" s="1">
        <v>8</v>
      </c>
      <c r="B10">
        <v>3211117</v>
      </c>
      <c r="C10" s="5" t="s">
        <v>365</v>
      </c>
      <c r="D10" s="5">
        <v>20</v>
      </c>
      <c r="E10" s="5">
        <v>0.44</v>
      </c>
      <c r="F10" s="5">
        <v>0.44</v>
      </c>
      <c r="G10" s="5">
        <v>0</v>
      </c>
      <c r="H10" s="5">
        <v>0</v>
      </c>
      <c r="I10" s="5">
        <v>0.2</v>
      </c>
      <c r="J10" s="5">
        <v>0.2</v>
      </c>
      <c r="K10" s="5">
        <v>0</v>
      </c>
      <c r="L10" s="5">
        <v>0</v>
      </c>
      <c r="M10" s="5">
        <v>2.4416000000000002</v>
      </c>
      <c r="N10" s="5">
        <v>2.4416000000000002</v>
      </c>
      <c r="O10" s="5">
        <v>0</v>
      </c>
      <c r="P10" s="5">
        <v>0</v>
      </c>
      <c r="Q10" s="5">
        <v>1.9184000000000001</v>
      </c>
      <c r="R10" s="5">
        <v>1.9184000000000001</v>
      </c>
      <c r="S10" s="5">
        <v>0</v>
      </c>
      <c r="T10" s="5">
        <v>0</v>
      </c>
      <c r="U10" s="5">
        <v>5</v>
      </c>
      <c r="V10" s="5">
        <v>5</v>
      </c>
      <c r="W10" s="5">
        <v>5</v>
      </c>
      <c r="X10" s="5">
        <v>0</v>
      </c>
      <c r="Y10" s="5">
        <v>0</v>
      </c>
      <c r="Z10" s="5">
        <v>5</v>
      </c>
      <c r="AA10" s="5">
        <v>0</v>
      </c>
      <c r="AB10" s="5">
        <v>0</v>
      </c>
    </row>
    <row r="11" spans="1:28" x14ac:dyDescent="0.35">
      <c r="A11" s="1">
        <v>9</v>
      </c>
      <c r="B11">
        <v>3221104</v>
      </c>
      <c r="C11" s="5" t="s">
        <v>366</v>
      </c>
      <c r="D11" s="5">
        <v>21</v>
      </c>
      <c r="E11" s="5">
        <v>11.92</v>
      </c>
      <c r="F11" s="5">
        <v>11.92</v>
      </c>
      <c r="G11" s="5">
        <v>0</v>
      </c>
      <c r="H11" s="5">
        <v>0</v>
      </c>
      <c r="I11" s="5">
        <v>1</v>
      </c>
      <c r="J11" s="5">
        <v>1</v>
      </c>
      <c r="K11" s="5">
        <v>0</v>
      </c>
      <c r="L11" s="5">
        <v>0</v>
      </c>
      <c r="M11" s="5">
        <v>4.4604000000000008</v>
      </c>
      <c r="N11" s="5">
        <v>4.4604000000000008</v>
      </c>
      <c r="O11" s="5">
        <v>0</v>
      </c>
      <c r="P11" s="5">
        <v>0</v>
      </c>
      <c r="Q11" s="5">
        <v>2.619600000000001</v>
      </c>
      <c r="R11" s="5">
        <v>2.619600000000001</v>
      </c>
      <c r="S11" s="5">
        <v>0</v>
      </c>
      <c r="T11" s="5">
        <v>0</v>
      </c>
      <c r="U11" s="5">
        <v>20</v>
      </c>
      <c r="V11" s="5">
        <v>20</v>
      </c>
      <c r="W11" s="5">
        <v>20</v>
      </c>
      <c r="X11" s="5">
        <v>0</v>
      </c>
      <c r="Y11" s="5">
        <v>0</v>
      </c>
      <c r="Z11" s="5">
        <v>20</v>
      </c>
      <c r="AA11" s="5">
        <v>-3.5527136788005009E-15</v>
      </c>
      <c r="AB11" s="5">
        <v>-3.5527136788005009E-15</v>
      </c>
    </row>
    <row r="12" spans="1:28" x14ac:dyDescent="0.35">
      <c r="A12" s="1">
        <v>10</v>
      </c>
      <c r="B12">
        <v>3211115</v>
      </c>
      <c r="C12" s="5" t="s">
        <v>367</v>
      </c>
      <c r="D12" s="5">
        <v>22</v>
      </c>
      <c r="E12" s="5">
        <v>1.1100000000000001</v>
      </c>
      <c r="F12" s="5">
        <v>1.1100000000000001</v>
      </c>
      <c r="G12" s="5">
        <v>0</v>
      </c>
      <c r="H12" s="5">
        <v>0</v>
      </c>
      <c r="I12" s="5">
        <v>0.45</v>
      </c>
      <c r="J12" s="5">
        <v>0.45</v>
      </c>
      <c r="K12" s="5">
        <v>0</v>
      </c>
      <c r="L12" s="5">
        <v>0</v>
      </c>
      <c r="M12" s="5">
        <v>2.0983999999999998</v>
      </c>
      <c r="N12" s="5">
        <v>2.0983999999999998</v>
      </c>
      <c r="O12" s="5">
        <v>0</v>
      </c>
      <c r="P12" s="5">
        <v>0</v>
      </c>
      <c r="Q12" s="5">
        <v>1.3415999999999999</v>
      </c>
      <c r="R12" s="5">
        <v>1.3415999999999999</v>
      </c>
      <c r="S12" s="5">
        <v>0</v>
      </c>
      <c r="T12" s="5">
        <v>0</v>
      </c>
      <c r="U12" s="5">
        <v>5</v>
      </c>
      <c r="V12" s="5">
        <v>5</v>
      </c>
      <c r="W12" s="5">
        <v>5</v>
      </c>
      <c r="X12" s="5">
        <v>0</v>
      </c>
      <c r="Y12" s="5">
        <v>0</v>
      </c>
      <c r="Z12" s="5">
        <v>5</v>
      </c>
      <c r="AA12" s="5">
        <v>0</v>
      </c>
      <c r="AB12" s="5">
        <v>0</v>
      </c>
    </row>
    <row r="13" spans="1:28" x14ac:dyDescent="0.35">
      <c r="A13" s="1">
        <v>11</v>
      </c>
      <c r="B13">
        <v>3211113</v>
      </c>
      <c r="C13" s="5" t="s">
        <v>368</v>
      </c>
      <c r="D13" s="5">
        <v>23</v>
      </c>
      <c r="E13" s="5">
        <v>8.74</v>
      </c>
      <c r="F13" s="5">
        <v>8.74</v>
      </c>
      <c r="G13" s="5">
        <v>0</v>
      </c>
      <c r="H13" s="5">
        <v>0</v>
      </c>
      <c r="I13" s="5">
        <v>3.5</v>
      </c>
      <c r="J13" s="5">
        <v>3.5</v>
      </c>
      <c r="K13" s="5">
        <v>0</v>
      </c>
      <c r="L13" s="5">
        <v>0</v>
      </c>
      <c r="M13" s="5">
        <v>4.2679999999999998</v>
      </c>
      <c r="N13" s="5">
        <v>4.2679999999999998</v>
      </c>
      <c r="O13" s="5">
        <v>0</v>
      </c>
      <c r="P13" s="5">
        <v>0</v>
      </c>
      <c r="Q13" s="5">
        <v>3.492</v>
      </c>
      <c r="R13" s="5">
        <v>3.492</v>
      </c>
      <c r="S13" s="5">
        <v>0</v>
      </c>
      <c r="T13" s="5">
        <v>0</v>
      </c>
      <c r="U13" s="5">
        <v>20</v>
      </c>
      <c r="V13" s="5">
        <v>20</v>
      </c>
      <c r="W13" s="5">
        <v>20</v>
      </c>
      <c r="X13" s="5">
        <v>0</v>
      </c>
      <c r="Y13" s="5">
        <v>0</v>
      </c>
      <c r="Z13" s="5">
        <v>20</v>
      </c>
      <c r="AA13" s="5">
        <v>0</v>
      </c>
      <c r="AB13" s="5">
        <v>0</v>
      </c>
    </row>
    <row r="14" spans="1:28" x14ac:dyDescent="0.35">
      <c r="A14" s="1">
        <v>12</v>
      </c>
      <c r="B14">
        <v>3243102</v>
      </c>
      <c r="C14" s="5" t="s">
        <v>369</v>
      </c>
      <c r="D14" s="5">
        <v>24</v>
      </c>
      <c r="E14" s="5">
        <v>17.52</v>
      </c>
      <c r="F14" s="5">
        <v>17.52</v>
      </c>
      <c r="G14" s="5">
        <v>0</v>
      </c>
      <c r="H14" s="5">
        <v>0</v>
      </c>
      <c r="I14" s="5">
        <v>6</v>
      </c>
      <c r="J14" s="5">
        <v>6</v>
      </c>
      <c r="K14" s="5">
        <v>0</v>
      </c>
      <c r="L14" s="5">
        <v>0</v>
      </c>
      <c r="M14" s="5">
        <v>46.652799999999999</v>
      </c>
      <c r="N14" s="5">
        <v>46.652799999999999</v>
      </c>
      <c r="O14" s="5">
        <v>0</v>
      </c>
      <c r="P14" s="5">
        <v>0</v>
      </c>
      <c r="Q14" s="5">
        <v>29.827200000000001</v>
      </c>
      <c r="R14" s="5">
        <v>29.827200000000001</v>
      </c>
      <c r="S14" s="5">
        <v>0</v>
      </c>
      <c r="T14" s="5">
        <v>0</v>
      </c>
      <c r="U14" s="5">
        <v>100</v>
      </c>
      <c r="V14" s="5">
        <v>100</v>
      </c>
      <c r="W14" s="5">
        <v>100</v>
      </c>
      <c r="X14" s="5">
        <v>0</v>
      </c>
      <c r="Y14" s="5">
        <v>0</v>
      </c>
      <c r="Z14" s="5">
        <v>100</v>
      </c>
      <c r="AA14" s="5">
        <v>0</v>
      </c>
      <c r="AB14" s="5">
        <v>0</v>
      </c>
    </row>
    <row r="15" spans="1:28" x14ac:dyDescent="0.35">
      <c r="A15" s="1">
        <v>13</v>
      </c>
      <c r="B15">
        <v>3243101</v>
      </c>
      <c r="C15" s="5" t="s">
        <v>370</v>
      </c>
      <c r="D15" s="5">
        <v>25</v>
      </c>
      <c r="E15" s="5">
        <v>64.59</v>
      </c>
      <c r="F15" s="5">
        <v>64.59</v>
      </c>
      <c r="G15" s="5">
        <v>0</v>
      </c>
      <c r="H15" s="5">
        <v>0</v>
      </c>
      <c r="I15" s="5">
        <v>20</v>
      </c>
      <c r="J15" s="5">
        <v>20</v>
      </c>
      <c r="K15" s="5">
        <v>0</v>
      </c>
      <c r="L15" s="5">
        <v>0</v>
      </c>
      <c r="M15" s="5">
        <v>65.783699999999996</v>
      </c>
      <c r="N15" s="5">
        <v>65.783699999999996</v>
      </c>
      <c r="O15" s="5">
        <v>0</v>
      </c>
      <c r="P15" s="5">
        <v>0</v>
      </c>
      <c r="Q15" s="5">
        <v>49.626300000000001</v>
      </c>
      <c r="R15" s="5">
        <v>49.626300000000001</v>
      </c>
      <c r="S15" s="5">
        <v>0</v>
      </c>
      <c r="T15" s="5">
        <v>0</v>
      </c>
      <c r="U15" s="5">
        <v>200</v>
      </c>
      <c r="V15" s="5">
        <v>200</v>
      </c>
      <c r="W15" s="5">
        <v>200</v>
      </c>
      <c r="X15" s="5">
        <v>0</v>
      </c>
      <c r="Y15" s="5">
        <v>0</v>
      </c>
      <c r="Z15" s="5">
        <v>200</v>
      </c>
      <c r="AA15" s="5">
        <v>0</v>
      </c>
      <c r="AB15" s="5">
        <v>0</v>
      </c>
    </row>
    <row r="16" spans="1:28" x14ac:dyDescent="0.35">
      <c r="A16" s="1">
        <v>14</v>
      </c>
      <c r="B16">
        <v>3221108</v>
      </c>
      <c r="C16" s="5" t="s">
        <v>371</v>
      </c>
      <c r="D16" s="5">
        <v>26</v>
      </c>
      <c r="E16" s="5">
        <v>1.1599999999999999</v>
      </c>
      <c r="F16" s="5">
        <v>1.1599999999999999</v>
      </c>
      <c r="G16" s="5">
        <v>0</v>
      </c>
      <c r="H16" s="5">
        <v>0</v>
      </c>
      <c r="I16" s="5">
        <v>0.15</v>
      </c>
      <c r="J16" s="5">
        <v>0.15</v>
      </c>
      <c r="K16" s="5">
        <v>0</v>
      </c>
      <c r="L16" s="5">
        <v>0</v>
      </c>
      <c r="M16" s="5">
        <v>0.92949999999999999</v>
      </c>
      <c r="N16" s="5">
        <v>0.92949999999999999</v>
      </c>
      <c r="O16" s="5">
        <v>0</v>
      </c>
      <c r="P16" s="5">
        <v>0</v>
      </c>
      <c r="Q16" s="5">
        <v>0.76049999999999995</v>
      </c>
      <c r="R16" s="5">
        <v>0.76049999999999995</v>
      </c>
      <c r="S16" s="5">
        <v>0</v>
      </c>
      <c r="T16" s="5">
        <v>0</v>
      </c>
      <c r="U16" s="5">
        <v>3</v>
      </c>
      <c r="V16" s="5">
        <v>3</v>
      </c>
      <c r="W16" s="5">
        <v>3</v>
      </c>
      <c r="X16" s="5">
        <v>0</v>
      </c>
      <c r="Y16" s="5">
        <v>0</v>
      </c>
      <c r="Z16" s="5">
        <v>3</v>
      </c>
      <c r="AA16" s="5">
        <v>4.4408920985006262E-16</v>
      </c>
      <c r="AB16" s="5">
        <v>4.4408920985006262E-16</v>
      </c>
    </row>
    <row r="17" spans="1:28" x14ac:dyDescent="0.35">
      <c r="A17" s="1">
        <v>15</v>
      </c>
      <c r="B17">
        <v>3255102</v>
      </c>
      <c r="C17" s="5" t="s">
        <v>372</v>
      </c>
      <c r="D17" s="5">
        <v>27</v>
      </c>
      <c r="E17" s="5">
        <v>34.159999999999997</v>
      </c>
      <c r="F17" s="5">
        <v>34.159999999999997</v>
      </c>
      <c r="G17" s="5">
        <v>0</v>
      </c>
      <c r="H17" s="5">
        <v>0</v>
      </c>
      <c r="I17" s="5">
        <v>0.5</v>
      </c>
      <c r="J17" s="5">
        <v>0.5</v>
      </c>
      <c r="K17" s="5">
        <v>0</v>
      </c>
      <c r="L17" s="5">
        <v>0</v>
      </c>
      <c r="M17" s="5">
        <v>9.3574000000000019</v>
      </c>
      <c r="N17" s="5">
        <v>9.3574000000000019</v>
      </c>
      <c r="O17" s="5">
        <v>0</v>
      </c>
      <c r="P17" s="5">
        <v>0</v>
      </c>
      <c r="Q17" s="5">
        <v>5.9826000000000006</v>
      </c>
      <c r="R17" s="5">
        <v>5.9826000000000006</v>
      </c>
      <c r="S17" s="5">
        <v>0</v>
      </c>
      <c r="T17" s="5">
        <v>0</v>
      </c>
      <c r="U17" s="5">
        <v>50</v>
      </c>
      <c r="V17" s="5">
        <v>50</v>
      </c>
      <c r="W17" s="5">
        <v>50</v>
      </c>
      <c r="X17" s="5">
        <v>0</v>
      </c>
      <c r="Y17" s="5">
        <v>0</v>
      </c>
      <c r="Z17" s="5">
        <v>50</v>
      </c>
      <c r="AA17" s="5">
        <v>0</v>
      </c>
      <c r="AB17" s="5">
        <v>0</v>
      </c>
    </row>
    <row r="18" spans="1:28" x14ac:dyDescent="0.35">
      <c r="A18" s="1">
        <v>16</v>
      </c>
      <c r="B18">
        <v>3255104</v>
      </c>
      <c r="C18" s="5" t="s">
        <v>373</v>
      </c>
      <c r="D18" s="5">
        <v>28</v>
      </c>
      <c r="E18" s="5">
        <v>49.91</v>
      </c>
      <c r="F18" s="5">
        <v>49.91</v>
      </c>
      <c r="G18" s="5">
        <v>0</v>
      </c>
      <c r="H18" s="5">
        <v>0</v>
      </c>
      <c r="I18" s="5">
        <v>20</v>
      </c>
      <c r="J18" s="5">
        <v>20</v>
      </c>
      <c r="K18" s="5">
        <v>0</v>
      </c>
      <c r="L18" s="5">
        <v>0</v>
      </c>
      <c r="M18" s="5">
        <v>31.556699999999999</v>
      </c>
      <c r="N18" s="5">
        <v>31.556699999999999</v>
      </c>
      <c r="O18" s="5">
        <v>0</v>
      </c>
      <c r="P18" s="5">
        <v>0</v>
      </c>
      <c r="Q18" s="5">
        <v>18.533300000000001</v>
      </c>
      <c r="R18" s="5">
        <v>18.533300000000001</v>
      </c>
      <c r="S18" s="5">
        <v>0</v>
      </c>
      <c r="T18" s="5">
        <v>0</v>
      </c>
      <c r="U18" s="5">
        <v>120</v>
      </c>
      <c r="V18" s="5">
        <v>120</v>
      </c>
      <c r="W18" s="5">
        <v>120</v>
      </c>
      <c r="X18" s="5">
        <v>0</v>
      </c>
      <c r="Y18" s="5">
        <v>0</v>
      </c>
      <c r="Z18" s="5">
        <v>120</v>
      </c>
      <c r="AA18" s="5">
        <v>0</v>
      </c>
      <c r="AB18" s="5">
        <v>0</v>
      </c>
    </row>
    <row r="19" spans="1:28" x14ac:dyDescent="0.35">
      <c r="A19" s="1">
        <v>17</v>
      </c>
      <c r="B19">
        <v>3211127</v>
      </c>
      <c r="C19" s="5" t="s">
        <v>374</v>
      </c>
      <c r="D19" s="5">
        <v>29</v>
      </c>
      <c r="E19" s="5">
        <v>0.28000000000000003</v>
      </c>
      <c r="F19" s="5">
        <v>0.28000000000000003</v>
      </c>
      <c r="G19" s="5">
        <v>0</v>
      </c>
      <c r="H19" s="5">
        <v>0</v>
      </c>
      <c r="I19" s="5">
        <v>0.2</v>
      </c>
      <c r="J19" s="5">
        <v>0.2</v>
      </c>
      <c r="K19" s="5">
        <v>0</v>
      </c>
      <c r="L19" s="5">
        <v>0</v>
      </c>
      <c r="M19" s="5">
        <v>0.88159999999999994</v>
      </c>
      <c r="N19" s="5">
        <v>0.88159999999999994</v>
      </c>
      <c r="O19" s="5">
        <v>0</v>
      </c>
      <c r="P19" s="5">
        <v>0</v>
      </c>
      <c r="Q19" s="5">
        <v>0.63839999999999997</v>
      </c>
      <c r="R19" s="5">
        <v>0.63839999999999997</v>
      </c>
      <c r="S19" s="5">
        <v>0</v>
      </c>
      <c r="T19" s="5">
        <v>0</v>
      </c>
      <c r="U19" s="5">
        <v>2</v>
      </c>
      <c r="V19" s="5">
        <v>2</v>
      </c>
      <c r="W19" s="5">
        <v>2</v>
      </c>
      <c r="X19" s="5">
        <v>0</v>
      </c>
      <c r="Y19" s="5">
        <v>0</v>
      </c>
      <c r="Z19" s="5">
        <v>2</v>
      </c>
      <c r="AA19" s="5">
        <v>0</v>
      </c>
      <c r="AB19" s="5">
        <v>0</v>
      </c>
    </row>
    <row r="20" spans="1:28" ht="29" x14ac:dyDescent="0.35">
      <c r="A20" s="1">
        <v>18</v>
      </c>
      <c r="B20">
        <v>3231201</v>
      </c>
      <c r="C20" s="5" t="s">
        <v>375</v>
      </c>
      <c r="D20" s="5">
        <v>31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238.54</v>
      </c>
      <c r="N20" s="5">
        <v>0</v>
      </c>
      <c r="O20" s="5">
        <v>238.54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238.54</v>
      </c>
      <c r="V20" s="5">
        <v>238.54</v>
      </c>
      <c r="W20" s="5">
        <v>0</v>
      </c>
      <c r="X20" s="5">
        <v>238.54</v>
      </c>
      <c r="Y20" s="5">
        <v>0</v>
      </c>
      <c r="Z20" s="5">
        <v>238.54</v>
      </c>
      <c r="AA20" s="5">
        <v>0</v>
      </c>
      <c r="AB20" s="5">
        <v>0</v>
      </c>
    </row>
    <row r="21" spans="1:28" ht="29" x14ac:dyDescent="0.35">
      <c r="A21" s="1">
        <v>19</v>
      </c>
      <c r="B21">
        <v>3231201</v>
      </c>
      <c r="C21" s="5" t="s">
        <v>376</v>
      </c>
      <c r="D21" s="5">
        <v>32</v>
      </c>
      <c r="E21" s="5">
        <v>301.5</v>
      </c>
      <c r="F21" s="5">
        <v>22.54</v>
      </c>
      <c r="G21" s="5">
        <v>278.95999999999998</v>
      </c>
      <c r="H21" s="5">
        <v>0</v>
      </c>
      <c r="I21" s="5">
        <v>196.17</v>
      </c>
      <c r="J21" s="5">
        <v>21.029423999999999</v>
      </c>
      <c r="K21" s="5">
        <v>175.14057600000001</v>
      </c>
      <c r="L21" s="5">
        <v>0</v>
      </c>
      <c r="M21" s="5">
        <v>23.34600000000005</v>
      </c>
      <c r="N21" s="5">
        <v>2.502691200000005</v>
      </c>
      <c r="O21" s="5">
        <v>20.843308800000049</v>
      </c>
      <c r="P21" s="5">
        <v>0</v>
      </c>
      <c r="Q21" s="5">
        <v>15.56400000000003</v>
      </c>
      <c r="R21" s="5">
        <v>1.6684608000000041</v>
      </c>
      <c r="S21" s="5">
        <v>13.89553920000003</v>
      </c>
      <c r="T21" s="5">
        <v>0</v>
      </c>
      <c r="U21" s="5">
        <v>536.58000000000004</v>
      </c>
      <c r="V21" s="5">
        <v>536.58000000000004</v>
      </c>
      <c r="W21" s="5">
        <v>47.740576000000011</v>
      </c>
      <c r="X21" s="5">
        <v>488.83942400000012</v>
      </c>
      <c r="Y21" s="5">
        <v>0</v>
      </c>
      <c r="Z21" s="5">
        <v>536.58000000000004</v>
      </c>
      <c r="AA21" s="5">
        <v>0</v>
      </c>
      <c r="AB21" s="5">
        <v>0</v>
      </c>
    </row>
    <row r="22" spans="1:28" ht="58" x14ac:dyDescent="0.35">
      <c r="A22" s="1">
        <v>20</v>
      </c>
      <c r="B22">
        <v>3231201</v>
      </c>
      <c r="C22" s="5" t="s">
        <v>377</v>
      </c>
      <c r="D22" s="5">
        <v>33</v>
      </c>
      <c r="E22" s="5">
        <v>1346.63</v>
      </c>
      <c r="F22" s="5">
        <v>80.34</v>
      </c>
      <c r="G22" s="5">
        <v>1266.29</v>
      </c>
      <c r="H22" s="5">
        <v>0</v>
      </c>
      <c r="I22" s="5">
        <v>677.14</v>
      </c>
      <c r="J22" s="5">
        <v>72.589408000000006</v>
      </c>
      <c r="K22" s="5">
        <v>604.55059200000005</v>
      </c>
      <c r="L22" s="5">
        <v>0</v>
      </c>
      <c r="M22" s="5">
        <v>703.09890000000019</v>
      </c>
      <c r="N22" s="5">
        <v>75.372202080000022</v>
      </c>
      <c r="O22" s="5">
        <v>627.72669792000022</v>
      </c>
      <c r="P22" s="5">
        <v>0</v>
      </c>
      <c r="Q22" s="5">
        <v>412.93110000000007</v>
      </c>
      <c r="R22" s="5">
        <v>44.266213920000013</v>
      </c>
      <c r="S22" s="5">
        <v>368.66488608000009</v>
      </c>
      <c r="T22" s="5">
        <v>0</v>
      </c>
      <c r="U22" s="5">
        <v>3139.8</v>
      </c>
      <c r="V22" s="5">
        <v>3139.8000000000011</v>
      </c>
      <c r="W22" s="5">
        <v>272.56782400000009</v>
      </c>
      <c r="X22" s="5">
        <v>2867.232176</v>
      </c>
      <c r="Y22" s="5">
        <v>0</v>
      </c>
      <c r="Z22" s="5">
        <v>3139.8000000000011</v>
      </c>
      <c r="AA22" s="5">
        <v>-4.5474735088646412E-13</v>
      </c>
      <c r="AB22" s="5">
        <v>-4.5474735088646412E-13</v>
      </c>
    </row>
    <row r="23" spans="1:28" ht="58" x14ac:dyDescent="0.35">
      <c r="A23" s="1">
        <v>21</v>
      </c>
      <c r="B23">
        <v>3231201</v>
      </c>
      <c r="C23" s="5" t="s">
        <v>378</v>
      </c>
      <c r="D23" s="5">
        <v>34</v>
      </c>
      <c r="E23" s="5">
        <v>578.20000000000005</v>
      </c>
      <c r="F23" s="5">
        <v>35.47</v>
      </c>
      <c r="G23" s="5">
        <v>542.73</v>
      </c>
      <c r="H23" s="5">
        <v>0</v>
      </c>
      <c r="I23" s="5">
        <v>246.66</v>
      </c>
      <c r="J23" s="5">
        <v>26.441952000000001</v>
      </c>
      <c r="K23" s="5">
        <v>220.21804800000001</v>
      </c>
      <c r="L23" s="5">
        <v>0</v>
      </c>
      <c r="M23" s="5">
        <v>273.25099999999998</v>
      </c>
      <c r="N23" s="5">
        <v>29.292507199999999</v>
      </c>
      <c r="O23" s="5">
        <v>243.95849279999999</v>
      </c>
      <c r="P23" s="5">
        <v>0</v>
      </c>
      <c r="Q23" s="5">
        <v>223.56899999999999</v>
      </c>
      <c r="R23" s="5">
        <v>23.966596800000001</v>
      </c>
      <c r="S23" s="5">
        <v>199.6024032</v>
      </c>
      <c r="T23" s="5">
        <v>0</v>
      </c>
      <c r="U23" s="5">
        <v>1321.68</v>
      </c>
      <c r="V23" s="5">
        <v>1321.68</v>
      </c>
      <c r="W23" s="5">
        <v>115.17105599999999</v>
      </c>
      <c r="X23" s="5">
        <v>1206.5089439999999</v>
      </c>
      <c r="Y23" s="5">
        <v>0</v>
      </c>
      <c r="Z23" s="5">
        <v>1321.68</v>
      </c>
      <c r="AA23" s="5">
        <v>0</v>
      </c>
      <c r="AB23" s="5">
        <v>0</v>
      </c>
    </row>
    <row r="24" spans="1:28" x14ac:dyDescent="0.35">
      <c r="A24" s="1">
        <v>22</v>
      </c>
      <c r="B24">
        <v>3211109</v>
      </c>
      <c r="C24" s="5" t="s">
        <v>379</v>
      </c>
      <c r="D24" s="5">
        <v>35</v>
      </c>
      <c r="E24" s="5">
        <v>10.96</v>
      </c>
      <c r="F24" s="5">
        <v>10.96</v>
      </c>
      <c r="G24" s="5">
        <v>0</v>
      </c>
      <c r="H24" s="5">
        <v>0</v>
      </c>
      <c r="I24" s="5">
        <v>3.5</v>
      </c>
      <c r="J24" s="5">
        <v>3.5</v>
      </c>
      <c r="K24" s="5">
        <v>0</v>
      </c>
      <c r="L24" s="5">
        <v>0</v>
      </c>
      <c r="M24" s="5">
        <v>4.6747999999999994</v>
      </c>
      <c r="N24" s="5">
        <v>4.6747999999999994</v>
      </c>
      <c r="O24" s="5">
        <v>0</v>
      </c>
      <c r="P24" s="5">
        <v>0</v>
      </c>
      <c r="Q24" s="5">
        <v>2.8652000000000002</v>
      </c>
      <c r="R24" s="5">
        <v>2.8652000000000002</v>
      </c>
      <c r="S24" s="5">
        <v>0</v>
      </c>
      <c r="T24" s="5">
        <v>0</v>
      </c>
      <c r="U24" s="5">
        <v>22</v>
      </c>
      <c r="V24" s="5">
        <v>22</v>
      </c>
      <c r="W24" s="5">
        <v>22</v>
      </c>
      <c r="X24" s="5">
        <v>0</v>
      </c>
      <c r="Y24" s="5">
        <v>0</v>
      </c>
      <c r="Z24" s="5">
        <v>22</v>
      </c>
      <c r="AA24" s="5">
        <v>0</v>
      </c>
      <c r="AB24" s="5">
        <v>0</v>
      </c>
    </row>
    <row r="25" spans="1:28" x14ac:dyDescent="0.35">
      <c r="A25" s="1">
        <v>23</v>
      </c>
      <c r="B25">
        <v>3256103</v>
      </c>
      <c r="C25" s="5" t="s">
        <v>380</v>
      </c>
      <c r="D25" s="5">
        <v>36</v>
      </c>
      <c r="E25" s="5">
        <v>3.74</v>
      </c>
      <c r="F25" s="5">
        <v>3.74</v>
      </c>
      <c r="G25" s="5">
        <v>0</v>
      </c>
      <c r="H25" s="5">
        <v>0</v>
      </c>
      <c r="I25" s="5">
        <v>3</v>
      </c>
      <c r="J25" s="5">
        <v>3</v>
      </c>
      <c r="K25" s="5">
        <v>0</v>
      </c>
      <c r="L25" s="5">
        <v>0</v>
      </c>
      <c r="M25" s="5">
        <v>4.7907999999999999</v>
      </c>
      <c r="N25" s="5">
        <v>4.7907999999999999</v>
      </c>
      <c r="O25" s="5">
        <v>0</v>
      </c>
      <c r="P25" s="5">
        <v>0</v>
      </c>
      <c r="Q25" s="5">
        <v>3.4691999999999998</v>
      </c>
      <c r="R25" s="5">
        <v>3.4691999999999998</v>
      </c>
      <c r="S25" s="5">
        <v>0</v>
      </c>
      <c r="T25" s="5">
        <v>0</v>
      </c>
      <c r="U25" s="5">
        <v>15</v>
      </c>
      <c r="V25" s="5">
        <v>15</v>
      </c>
      <c r="W25" s="5">
        <v>15</v>
      </c>
      <c r="X25" s="5">
        <v>0</v>
      </c>
      <c r="Y25" s="5">
        <v>0</v>
      </c>
      <c r="Z25" s="5">
        <v>15</v>
      </c>
      <c r="AA25" s="5">
        <v>0</v>
      </c>
      <c r="AB25" s="5">
        <v>0</v>
      </c>
    </row>
    <row r="26" spans="1:28" ht="43.5" x14ac:dyDescent="0.35">
      <c r="A26" s="1">
        <v>24</v>
      </c>
      <c r="B26">
        <v>3257101</v>
      </c>
      <c r="C26" s="5" t="s">
        <v>435</v>
      </c>
      <c r="D26" s="5">
        <v>37</v>
      </c>
      <c r="E26" s="5">
        <v>5168.01</v>
      </c>
      <c r="F26" s="5">
        <v>0</v>
      </c>
      <c r="G26" s="5">
        <v>0</v>
      </c>
      <c r="H26" s="5">
        <v>5168.01</v>
      </c>
      <c r="I26" s="5">
        <v>500</v>
      </c>
      <c r="J26" s="5">
        <v>0</v>
      </c>
      <c r="K26" s="5">
        <v>0</v>
      </c>
      <c r="L26" s="5">
        <v>500</v>
      </c>
      <c r="M26" s="5">
        <v>1362.3679</v>
      </c>
      <c r="N26" s="5">
        <v>0</v>
      </c>
      <c r="O26" s="5">
        <v>0</v>
      </c>
      <c r="P26" s="5">
        <v>1362.3679</v>
      </c>
      <c r="Q26" s="5">
        <v>871.0220999999998</v>
      </c>
      <c r="R26" s="5">
        <v>0</v>
      </c>
      <c r="S26" s="5">
        <v>0</v>
      </c>
      <c r="T26" s="5">
        <v>871.0220999999998</v>
      </c>
      <c r="U26" s="5">
        <v>7901.4</v>
      </c>
      <c r="V26" s="5">
        <v>7901.4</v>
      </c>
      <c r="W26" s="5">
        <v>0</v>
      </c>
      <c r="X26" s="5">
        <v>0</v>
      </c>
      <c r="Y26" s="5">
        <v>7901.4</v>
      </c>
      <c r="Z26" s="5">
        <v>7901.4</v>
      </c>
      <c r="AA26" s="5">
        <v>0</v>
      </c>
      <c r="AB26" s="5">
        <v>0</v>
      </c>
    </row>
    <row r="27" spans="1:28" x14ac:dyDescent="0.35">
      <c r="A27" s="1">
        <v>25</v>
      </c>
      <c r="B27">
        <v>3111332</v>
      </c>
      <c r="C27" s="5" t="s">
        <v>382</v>
      </c>
      <c r="D27" s="5">
        <v>38</v>
      </c>
      <c r="E27" s="5">
        <v>12.73</v>
      </c>
      <c r="F27" s="5">
        <v>12.73</v>
      </c>
      <c r="G27" s="5">
        <v>0</v>
      </c>
      <c r="H27" s="5">
        <v>0</v>
      </c>
      <c r="I27" s="5">
        <v>5</v>
      </c>
      <c r="J27" s="5">
        <v>5</v>
      </c>
      <c r="K27" s="5">
        <v>0</v>
      </c>
      <c r="L27" s="5">
        <v>0</v>
      </c>
      <c r="M27" s="5">
        <v>7.1165999999999991</v>
      </c>
      <c r="N27" s="5">
        <v>7.1165999999999991</v>
      </c>
      <c r="O27" s="5">
        <v>0</v>
      </c>
      <c r="P27" s="5">
        <v>0</v>
      </c>
      <c r="Q27" s="5">
        <v>5.1534000000000004</v>
      </c>
      <c r="R27" s="5">
        <v>5.1534000000000004</v>
      </c>
      <c r="S27" s="5">
        <v>0</v>
      </c>
      <c r="T27" s="5">
        <v>0</v>
      </c>
      <c r="U27" s="5">
        <v>30</v>
      </c>
      <c r="V27" s="5">
        <v>30</v>
      </c>
      <c r="W27" s="5">
        <v>30</v>
      </c>
      <c r="X27" s="5">
        <v>0</v>
      </c>
      <c r="Y27" s="5">
        <v>0</v>
      </c>
      <c r="Z27" s="5">
        <v>30</v>
      </c>
      <c r="AA27" s="5">
        <v>0</v>
      </c>
      <c r="AB27" s="5">
        <v>0</v>
      </c>
    </row>
    <row r="28" spans="1:28" x14ac:dyDescent="0.35">
      <c r="A28" s="1">
        <v>26</v>
      </c>
      <c r="B28">
        <v>3111332</v>
      </c>
      <c r="C28" s="5" t="s">
        <v>383</v>
      </c>
      <c r="D28" s="5">
        <v>39</v>
      </c>
      <c r="E28" s="5">
        <v>1.29</v>
      </c>
      <c r="F28" s="5">
        <v>1.29</v>
      </c>
      <c r="G28" s="5">
        <v>0</v>
      </c>
      <c r="H28" s="5">
        <v>0</v>
      </c>
      <c r="I28" s="5">
        <v>1</v>
      </c>
      <c r="J28" s="5">
        <v>1</v>
      </c>
      <c r="K28" s="5">
        <v>0</v>
      </c>
      <c r="L28" s="5">
        <v>0</v>
      </c>
      <c r="M28" s="5">
        <v>7.71</v>
      </c>
      <c r="N28" s="5">
        <v>7.71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10</v>
      </c>
      <c r="V28" s="5">
        <v>10</v>
      </c>
      <c r="W28" s="5">
        <v>10</v>
      </c>
      <c r="X28" s="5">
        <v>0</v>
      </c>
      <c r="Y28" s="5">
        <v>0</v>
      </c>
      <c r="Z28" s="5">
        <v>10</v>
      </c>
      <c r="AA28" s="5">
        <v>0</v>
      </c>
      <c r="AB28" s="5">
        <v>0</v>
      </c>
    </row>
    <row r="29" spans="1:28" x14ac:dyDescent="0.35">
      <c r="A29" s="1">
        <v>27</v>
      </c>
      <c r="B29">
        <v>3111332</v>
      </c>
      <c r="C29" s="5" t="s">
        <v>384</v>
      </c>
      <c r="D29" s="5">
        <v>40</v>
      </c>
      <c r="E29" s="5">
        <v>1.3</v>
      </c>
      <c r="F29" s="5">
        <v>1.3</v>
      </c>
      <c r="G29" s="5">
        <v>0</v>
      </c>
      <c r="H29" s="5">
        <v>0</v>
      </c>
      <c r="I29" s="5">
        <v>1</v>
      </c>
      <c r="J29" s="5">
        <v>1</v>
      </c>
      <c r="K29" s="5">
        <v>0</v>
      </c>
      <c r="L29" s="5">
        <v>0</v>
      </c>
      <c r="M29" s="5">
        <v>4.774</v>
      </c>
      <c r="N29" s="5">
        <v>4.774</v>
      </c>
      <c r="O29" s="5">
        <v>0</v>
      </c>
      <c r="P29" s="5">
        <v>0</v>
      </c>
      <c r="Q29" s="5">
        <v>2.9260000000000002</v>
      </c>
      <c r="R29" s="5">
        <v>2.9260000000000002</v>
      </c>
      <c r="S29" s="5">
        <v>0</v>
      </c>
      <c r="T29" s="5">
        <v>0</v>
      </c>
      <c r="U29" s="5">
        <v>10</v>
      </c>
      <c r="V29" s="5">
        <v>10</v>
      </c>
      <c r="W29" s="5">
        <v>10</v>
      </c>
      <c r="X29" s="5">
        <v>0</v>
      </c>
      <c r="Y29" s="5">
        <v>0</v>
      </c>
      <c r="Z29" s="5">
        <v>10</v>
      </c>
      <c r="AA29" s="5">
        <v>0</v>
      </c>
      <c r="AB29" s="5">
        <v>0</v>
      </c>
    </row>
    <row r="30" spans="1:28" x14ac:dyDescent="0.35">
      <c r="A30" s="1">
        <v>28</v>
      </c>
      <c r="B30">
        <v>3257104</v>
      </c>
      <c r="C30" s="5" t="s">
        <v>385</v>
      </c>
      <c r="D30" s="5">
        <v>41</v>
      </c>
      <c r="E30" s="5">
        <v>85.02</v>
      </c>
      <c r="F30" s="5">
        <v>85.02</v>
      </c>
      <c r="G30" s="5">
        <v>0</v>
      </c>
      <c r="H30" s="5">
        <v>0</v>
      </c>
      <c r="I30" s="5">
        <v>50</v>
      </c>
      <c r="J30" s="5">
        <v>50</v>
      </c>
      <c r="K30" s="5">
        <v>0</v>
      </c>
      <c r="L30" s="5">
        <v>0</v>
      </c>
      <c r="M30" s="5">
        <v>37.038599999999988</v>
      </c>
      <c r="N30" s="5">
        <v>37.038599999999988</v>
      </c>
      <c r="O30" s="5">
        <v>0</v>
      </c>
      <c r="P30" s="5">
        <v>0</v>
      </c>
      <c r="Q30" s="5">
        <v>27.941399999999991</v>
      </c>
      <c r="R30" s="5">
        <v>27.941399999999991</v>
      </c>
      <c r="S30" s="5">
        <v>0</v>
      </c>
      <c r="T30" s="5">
        <v>0</v>
      </c>
      <c r="U30" s="5">
        <v>200</v>
      </c>
      <c r="V30" s="5">
        <v>199.99999999999989</v>
      </c>
      <c r="W30" s="5">
        <v>199.99999999999989</v>
      </c>
      <c r="X30" s="5">
        <v>0</v>
      </c>
      <c r="Y30" s="5">
        <v>0</v>
      </c>
      <c r="Z30" s="5">
        <v>199.99999999999989</v>
      </c>
      <c r="AA30" s="5">
        <v>5.6843418860808009E-14</v>
      </c>
      <c r="AB30" s="5">
        <v>5.6843418860808009E-14</v>
      </c>
    </row>
    <row r="31" spans="1:28" x14ac:dyDescent="0.35">
      <c r="A31" s="1">
        <v>29</v>
      </c>
      <c r="B31">
        <v>3255101</v>
      </c>
      <c r="C31" s="5" t="s">
        <v>386</v>
      </c>
      <c r="D31" s="5">
        <v>42</v>
      </c>
      <c r="E31" s="5">
        <v>20.47</v>
      </c>
      <c r="F31" s="5">
        <v>20.47</v>
      </c>
      <c r="G31" s="5">
        <v>0</v>
      </c>
      <c r="H31" s="5">
        <v>0</v>
      </c>
      <c r="I31" s="5">
        <v>10</v>
      </c>
      <c r="J31" s="5">
        <v>10</v>
      </c>
      <c r="K31" s="5">
        <v>0</v>
      </c>
      <c r="L31" s="5">
        <v>0</v>
      </c>
      <c r="M31" s="5">
        <v>16.241499999999998</v>
      </c>
      <c r="N31" s="5">
        <v>16.241499999999998</v>
      </c>
      <c r="O31" s="5">
        <v>0</v>
      </c>
      <c r="P31" s="5">
        <v>0</v>
      </c>
      <c r="Q31" s="5">
        <v>13.288500000000001</v>
      </c>
      <c r="R31" s="5">
        <v>13.288500000000001</v>
      </c>
      <c r="S31" s="5">
        <v>0</v>
      </c>
      <c r="T31" s="5">
        <v>0</v>
      </c>
      <c r="U31" s="5">
        <v>60</v>
      </c>
      <c r="V31" s="5">
        <v>60</v>
      </c>
      <c r="W31" s="5">
        <v>60</v>
      </c>
      <c r="X31" s="5">
        <v>0</v>
      </c>
      <c r="Y31" s="5">
        <v>0</v>
      </c>
      <c r="Z31" s="5">
        <v>60</v>
      </c>
      <c r="AA31" s="5">
        <v>0</v>
      </c>
      <c r="AB31" s="5">
        <v>0</v>
      </c>
    </row>
    <row r="32" spans="1:28" x14ac:dyDescent="0.35">
      <c r="A32" s="1">
        <v>30</v>
      </c>
      <c r="B32">
        <v>3256101</v>
      </c>
      <c r="C32" s="5" t="s">
        <v>387</v>
      </c>
      <c r="D32" s="5">
        <v>43</v>
      </c>
      <c r="E32" s="5">
        <v>875.46</v>
      </c>
      <c r="F32" s="5">
        <v>875.46</v>
      </c>
      <c r="G32" s="5">
        <v>0</v>
      </c>
      <c r="H32" s="5">
        <v>0</v>
      </c>
      <c r="I32" s="5">
        <v>300</v>
      </c>
      <c r="J32" s="5">
        <v>300</v>
      </c>
      <c r="K32" s="5">
        <v>0</v>
      </c>
      <c r="L32" s="5">
        <v>0</v>
      </c>
      <c r="M32" s="5">
        <v>298.98779999999988</v>
      </c>
      <c r="N32" s="5">
        <v>298.98779999999988</v>
      </c>
      <c r="O32" s="5">
        <v>0</v>
      </c>
      <c r="P32" s="5">
        <v>0</v>
      </c>
      <c r="Q32" s="5">
        <v>225.5522</v>
      </c>
      <c r="R32" s="5">
        <v>225.5522</v>
      </c>
      <c r="S32" s="5">
        <v>0</v>
      </c>
      <c r="T32" s="5">
        <v>0</v>
      </c>
      <c r="U32" s="5">
        <v>1700</v>
      </c>
      <c r="V32" s="5">
        <v>1700</v>
      </c>
      <c r="W32" s="5">
        <v>1700</v>
      </c>
      <c r="X32" s="5">
        <v>0</v>
      </c>
      <c r="Y32" s="5">
        <v>0</v>
      </c>
      <c r="Z32" s="5">
        <v>1700</v>
      </c>
      <c r="AA32" s="5">
        <v>0</v>
      </c>
      <c r="AB32" s="5">
        <v>0</v>
      </c>
    </row>
    <row r="33" spans="1:28" x14ac:dyDescent="0.35">
      <c r="A33" s="1">
        <v>31</v>
      </c>
      <c r="B33">
        <v>3258101</v>
      </c>
      <c r="C33" s="5" t="s">
        <v>388</v>
      </c>
      <c r="D33" s="5">
        <v>45</v>
      </c>
      <c r="E33" s="5">
        <v>61.4</v>
      </c>
      <c r="F33" s="5">
        <v>61.4</v>
      </c>
      <c r="G33" s="5">
        <v>0</v>
      </c>
      <c r="H33" s="5">
        <v>0</v>
      </c>
      <c r="I33" s="5">
        <v>15</v>
      </c>
      <c r="J33" s="5">
        <v>15</v>
      </c>
      <c r="K33" s="5">
        <v>0</v>
      </c>
      <c r="L33" s="5">
        <v>0</v>
      </c>
      <c r="M33" s="5">
        <v>26.73</v>
      </c>
      <c r="N33" s="5">
        <v>26.73</v>
      </c>
      <c r="O33" s="5">
        <v>0</v>
      </c>
      <c r="P33" s="5">
        <v>0</v>
      </c>
      <c r="Q33" s="5">
        <v>21.87</v>
      </c>
      <c r="R33" s="5">
        <v>21.87</v>
      </c>
      <c r="S33" s="5">
        <v>0</v>
      </c>
      <c r="T33" s="5">
        <v>0</v>
      </c>
      <c r="U33" s="5">
        <v>125</v>
      </c>
      <c r="V33" s="5">
        <v>125</v>
      </c>
      <c r="W33" s="5">
        <v>125</v>
      </c>
      <c r="X33" s="5">
        <v>0</v>
      </c>
      <c r="Y33" s="5">
        <v>0</v>
      </c>
      <c r="Z33" s="5">
        <v>125</v>
      </c>
      <c r="AA33" s="5">
        <v>0</v>
      </c>
      <c r="AB33" s="5">
        <v>0</v>
      </c>
    </row>
    <row r="34" spans="1:28" x14ac:dyDescent="0.35">
      <c r="A34" s="1">
        <v>32</v>
      </c>
      <c r="B34">
        <v>3258102</v>
      </c>
      <c r="C34" s="5" t="s">
        <v>389</v>
      </c>
      <c r="D34" s="5">
        <v>46</v>
      </c>
      <c r="E34" s="5">
        <v>3.2</v>
      </c>
      <c r="F34" s="5">
        <v>3.2</v>
      </c>
      <c r="G34" s="5">
        <v>0</v>
      </c>
      <c r="H34" s="5">
        <v>0</v>
      </c>
      <c r="I34" s="5">
        <v>2</v>
      </c>
      <c r="J34" s="5">
        <v>2</v>
      </c>
      <c r="K34" s="5">
        <v>0</v>
      </c>
      <c r="L34" s="5">
        <v>0</v>
      </c>
      <c r="M34" s="5">
        <v>2.88</v>
      </c>
      <c r="N34" s="5">
        <v>2.88</v>
      </c>
      <c r="O34" s="5">
        <v>0</v>
      </c>
      <c r="P34" s="5">
        <v>0</v>
      </c>
      <c r="Q34" s="5">
        <v>1.92</v>
      </c>
      <c r="R34" s="5">
        <v>1.92</v>
      </c>
      <c r="S34" s="5">
        <v>0</v>
      </c>
      <c r="T34" s="5">
        <v>0</v>
      </c>
      <c r="U34" s="5">
        <v>10</v>
      </c>
      <c r="V34" s="5">
        <v>10</v>
      </c>
      <c r="W34" s="5">
        <v>10</v>
      </c>
      <c r="X34" s="5">
        <v>0</v>
      </c>
      <c r="Y34" s="5">
        <v>0</v>
      </c>
      <c r="Z34" s="5">
        <v>10</v>
      </c>
      <c r="AA34" s="5">
        <v>0</v>
      </c>
      <c r="AB34" s="5">
        <v>0</v>
      </c>
    </row>
    <row r="35" spans="1:28" x14ac:dyDescent="0.35">
      <c r="A35" s="1">
        <v>33</v>
      </c>
      <c r="B35">
        <v>3258103</v>
      </c>
      <c r="C35" s="5" t="s">
        <v>390</v>
      </c>
      <c r="D35" s="5">
        <v>47</v>
      </c>
      <c r="E35" s="5">
        <v>5.34</v>
      </c>
      <c r="F35" s="5">
        <v>5.34</v>
      </c>
      <c r="G35" s="5">
        <v>0</v>
      </c>
      <c r="H35" s="5">
        <v>0</v>
      </c>
      <c r="I35" s="5">
        <v>3</v>
      </c>
      <c r="J35" s="5">
        <v>3</v>
      </c>
      <c r="K35" s="5">
        <v>0</v>
      </c>
      <c r="L35" s="5">
        <v>0</v>
      </c>
      <c r="M35" s="5">
        <v>3.9293999999999998</v>
      </c>
      <c r="N35" s="5">
        <v>3.9293999999999998</v>
      </c>
      <c r="O35" s="5">
        <v>0</v>
      </c>
      <c r="P35" s="5">
        <v>0</v>
      </c>
      <c r="Q35" s="5">
        <v>2.7305999999999999</v>
      </c>
      <c r="R35" s="5">
        <v>2.7305999999999999</v>
      </c>
      <c r="S35" s="5">
        <v>0</v>
      </c>
      <c r="T35" s="5">
        <v>0</v>
      </c>
      <c r="U35" s="5">
        <v>15</v>
      </c>
      <c r="V35" s="5">
        <v>15</v>
      </c>
      <c r="W35" s="5">
        <v>15</v>
      </c>
      <c r="X35" s="5">
        <v>0</v>
      </c>
      <c r="Y35" s="5">
        <v>0</v>
      </c>
      <c r="Z35" s="5">
        <v>15</v>
      </c>
      <c r="AA35" s="5">
        <v>0</v>
      </c>
      <c r="AB35" s="5">
        <v>0</v>
      </c>
    </row>
    <row r="36" spans="1:28" x14ac:dyDescent="0.35">
      <c r="A36" s="1">
        <v>34</v>
      </c>
      <c r="B36">
        <v>3258105</v>
      </c>
      <c r="C36" s="5" t="s">
        <v>391</v>
      </c>
      <c r="D36" s="5">
        <v>48</v>
      </c>
      <c r="E36" s="5">
        <v>1.22</v>
      </c>
      <c r="F36" s="5">
        <v>1.22</v>
      </c>
      <c r="G36" s="5">
        <v>0</v>
      </c>
      <c r="H36" s="5">
        <v>0</v>
      </c>
      <c r="I36" s="5">
        <v>2</v>
      </c>
      <c r="J36" s="5">
        <v>2</v>
      </c>
      <c r="K36" s="5">
        <v>0</v>
      </c>
      <c r="L36" s="5">
        <v>0</v>
      </c>
      <c r="M36" s="5">
        <v>4.1357999999999997</v>
      </c>
      <c r="N36" s="5">
        <v>4.1357999999999997</v>
      </c>
      <c r="O36" s="5">
        <v>0</v>
      </c>
      <c r="P36" s="5">
        <v>0</v>
      </c>
      <c r="Q36" s="5">
        <v>2.6442000000000001</v>
      </c>
      <c r="R36" s="5">
        <v>2.6442000000000001</v>
      </c>
      <c r="S36" s="5">
        <v>0</v>
      </c>
      <c r="T36" s="5">
        <v>0</v>
      </c>
      <c r="U36" s="5">
        <v>10</v>
      </c>
      <c r="V36" s="5">
        <v>10</v>
      </c>
      <c r="W36" s="5">
        <v>10</v>
      </c>
      <c r="X36" s="5">
        <v>0</v>
      </c>
      <c r="Y36" s="5">
        <v>0</v>
      </c>
      <c r="Z36" s="5">
        <v>10</v>
      </c>
      <c r="AA36" s="5">
        <v>0</v>
      </c>
      <c r="AB36" s="5">
        <v>0</v>
      </c>
    </row>
    <row r="37" spans="1:28" x14ac:dyDescent="0.35">
      <c r="A37" s="1">
        <v>35</v>
      </c>
      <c r="B37">
        <v>3258107</v>
      </c>
      <c r="C37" s="5" t="s">
        <v>392</v>
      </c>
      <c r="D37" s="5">
        <v>49</v>
      </c>
      <c r="E37" s="5">
        <v>19.98</v>
      </c>
      <c r="F37" s="5">
        <v>19.98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2.9618000000000002</v>
      </c>
      <c r="N37" s="5">
        <v>2.9618000000000002</v>
      </c>
      <c r="O37" s="5">
        <v>0</v>
      </c>
      <c r="P37" s="5">
        <v>0</v>
      </c>
      <c r="Q37" s="5">
        <v>2.0581999999999998</v>
      </c>
      <c r="R37" s="5">
        <v>2.0581999999999998</v>
      </c>
      <c r="S37" s="5">
        <v>0</v>
      </c>
      <c r="T37" s="5">
        <v>0</v>
      </c>
      <c r="U37" s="5">
        <v>25</v>
      </c>
      <c r="V37" s="5">
        <v>25</v>
      </c>
      <c r="W37" s="5">
        <v>25</v>
      </c>
      <c r="X37" s="5">
        <v>0</v>
      </c>
      <c r="Y37" s="5">
        <v>0</v>
      </c>
      <c r="Z37" s="5">
        <v>25</v>
      </c>
      <c r="AA37" s="5">
        <v>0</v>
      </c>
      <c r="AB37" s="5">
        <v>0</v>
      </c>
    </row>
    <row r="38" spans="1:28" x14ac:dyDescent="0.35">
      <c r="A38" s="1">
        <v>36</v>
      </c>
      <c r="B38">
        <v>3258106</v>
      </c>
      <c r="C38" s="5" t="s">
        <v>393</v>
      </c>
      <c r="D38" s="5">
        <v>50</v>
      </c>
      <c r="E38" s="5">
        <v>14.53</v>
      </c>
      <c r="F38" s="5">
        <v>14.53</v>
      </c>
      <c r="G38" s="5">
        <v>0</v>
      </c>
      <c r="H38" s="5">
        <v>0</v>
      </c>
      <c r="I38" s="5">
        <v>5</v>
      </c>
      <c r="J38" s="5">
        <v>5</v>
      </c>
      <c r="K38" s="5">
        <v>0</v>
      </c>
      <c r="L38" s="5">
        <v>0</v>
      </c>
      <c r="M38" s="5">
        <v>11.8726</v>
      </c>
      <c r="N38" s="5">
        <v>11.8726</v>
      </c>
      <c r="O38" s="5">
        <v>0</v>
      </c>
      <c r="P38" s="5">
        <v>0</v>
      </c>
      <c r="Q38" s="5">
        <v>8.5973999999999986</v>
      </c>
      <c r="R38" s="5">
        <v>8.5973999999999986</v>
      </c>
      <c r="S38" s="5">
        <v>0</v>
      </c>
      <c r="T38" s="5">
        <v>0</v>
      </c>
      <c r="U38" s="5">
        <v>40</v>
      </c>
      <c r="V38" s="5">
        <v>40</v>
      </c>
      <c r="W38" s="5">
        <v>40</v>
      </c>
      <c r="X38" s="5">
        <v>0</v>
      </c>
      <c r="Y38" s="5">
        <v>0</v>
      </c>
      <c r="Z38" s="5">
        <v>40</v>
      </c>
      <c r="AA38" s="5">
        <v>0</v>
      </c>
      <c r="AB38" s="5">
        <v>0</v>
      </c>
    </row>
    <row r="39" spans="1:28" x14ac:dyDescent="0.35">
      <c r="A39" s="1">
        <v>37</v>
      </c>
      <c r="B39">
        <v>3258105</v>
      </c>
      <c r="C39" s="5" t="s">
        <v>394</v>
      </c>
      <c r="D39" s="5">
        <v>51</v>
      </c>
      <c r="E39" s="5">
        <v>1.39</v>
      </c>
      <c r="F39" s="5">
        <v>1.39</v>
      </c>
      <c r="G39" s="5">
        <v>0</v>
      </c>
      <c r="H39" s="5">
        <v>0</v>
      </c>
      <c r="I39" s="5">
        <v>2</v>
      </c>
      <c r="J39" s="5">
        <v>2</v>
      </c>
      <c r="K39" s="5">
        <v>0</v>
      </c>
      <c r="L39" s="5">
        <v>0</v>
      </c>
      <c r="M39" s="5">
        <v>9.1355000000000004</v>
      </c>
      <c r="N39" s="5">
        <v>9.1355000000000004</v>
      </c>
      <c r="O39" s="5">
        <v>0</v>
      </c>
      <c r="P39" s="5">
        <v>0</v>
      </c>
      <c r="Q39" s="5">
        <v>7.4744999999999999</v>
      </c>
      <c r="R39" s="5">
        <v>7.4744999999999999</v>
      </c>
      <c r="S39" s="5">
        <v>0</v>
      </c>
      <c r="T39" s="5">
        <v>0</v>
      </c>
      <c r="U39" s="5">
        <v>20</v>
      </c>
      <c r="V39" s="5">
        <v>20</v>
      </c>
      <c r="W39" s="5">
        <v>20</v>
      </c>
      <c r="X39" s="5">
        <v>0</v>
      </c>
      <c r="Y39" s="5">
        <v>0</v>
      </c>
      <c r="Z39" s="5">
        <v>20</v>
      </c>
      <c r="AA39" s="5">
        <v>0</v>
      </c>
      <c r="AB39" s="5">
        <v>0</v>
      </c>
    </row>
    <row r="40" spans="1:28" ht="29" x14ac:dyDescent="0.35">
      <c r="A40" s="1">
        <v>38</v>
      </c>
      <c r="B40">
        <v>3258114</v>
      </c>
      <c r="C40" s="5" t="s">
        <v>395</v>
      </c>
      <c r="D40" s="5">
        <v>53</v>
      </c>
      <c r="E40" s="5">
        <v>95.03</v>
      </c>
      <c r="F40" s="5">
        <v>10.83</v>
      </c>
      <c r="G40" s="5">
        <v>84.2</v>
      </c>
      <c r="H40" s="5">
        <v>0</v>
      </c>
      <c r="I40" s="5">
        <v>58.25</v>
      </c>
      <c r="J40" s="5">
        <v>8.5744000000000007</v>
      </c>
      <c r="K40" s="5">
        <v>49.675600000000003</v>
      </c>
      <c r="L40" s="5">
        <v>0</v>
      </c>
      <c r="M40" s="5">
        <v>88.867799999999988</v>
      </c>
      <c r="N40" s="5">
        <v>13.08134016</v>
      </c>
      <c r="O40" s="5">
        <v>75.786459839999992</v>
      </c>
      <c r="P40" s="5">
        <v>0</v>
      </c>
      <c r="Q40" s="5">
        <v>52.192199999999993</v>
      </c>
      <c r="R40" s="5">
        <v>7.6826918399999986</v>
      </c>
      <c r="S40" s="5">
        <v>44.509508160000003</v>
      </c>
      <c r="T40" s="5">
        <v>0</v>
      </c>
      <c r="U40" s="5">
        <v>294.33999999999997</v>
      </c>
      <c r="V40" s="5">
        <v>294.33999999999997</v>
      </c>
      <c r="W40" s="5">
        <v>40.168432000000003</v>
      </c>
      <c r="X40" s="5">
        <v>254.17156800000001</v>
      </c>
      <c r="Y40" s="5">
        <v>0</v>
      </c>
      <c r="Z40" s="5">
        <v>294.33999999999997</v>
      </c>
      <c r="AA40" s="5">
        <v>0</v>
      </c>
      <c r="AB40" s="5">
        <v>-5.6843418860808009E-14</v>
      </c>
    </row>
    <row r="41" spans="1:28" x14ac:dyDescent="0.35">
      <c r="A41" s="1">
        <v>39</v>
      </c>
      <c r="B41">
        <v>3258128</v>
      </c>
      <c r="C41" s="5" t="s">
        <v>396</v>
      </c>
      <c r="D41" s="5">
        <v>54</v>
      </c>
      <c r="E41" s="5">
        <v>2.39</v>
      </c>
      <c r="F41" s="5">
        <v>2.39</v>
      </c>
      <c r="G41" s="5">
        <v>0</v>
      </c>
      <c r="H41" s="5">
        <v>0</v>
      </c>
      <c r="I41" s="5">
        <v>0.75</v>
      </c>
      <c r="J41" s="5">
        <v>0.75</v>
      </c>
      <c r="K41" s="5">
        <v>0</v>
      </c>
      <c r="L41" s="5">
        <v>0</v>
      </c>
      <c r="M41" s="5">
        <v>1.1346000000000001</v>
      </c>
      <c r="N41" s="5">
        <v>1.1346000000000001</v>
      </c>
      <c r="O41" s="5">
        <v>0</v>
      </c>
      <c r="P41" s="5">
        <v>0</v>
      </c>
      <c r="Q41" s="5">
        <v>0.72540000000000016</v>
      </c>
      <c r="R41" s="5">
        <v>0.72540000000000016</v>
      </c>
      <c r="S41" s="5">
        <v>0</v>
      </c>
      <c r="T41" s="5">
        <v>0</v>
      </c>
      <c r="U41" s="5">
        <v>5</v>
      </c>
      <c r="V41" s="5">
        <v>5.0000000000000009</v>
      </c>
      <c r="W41" s="5">
        <v>5.0000000000000009</v>
      </c>
      <c r="X41" s="5">
        <v>0</v>
      </c>
      <c r="Y41" s="5">
        <v>0</v>
      </c>
      <c r="Z41" s="5">
        <v>5.0000000000000009</v>
      </c>
      <c r="AA41" s="5">
        <v>-8.8817841970012523E-16</v>
      </c>
      <c r="AB41" s="5">
        <v>-8.8817841970012523E-16</v>
      </c>
    </row>
    <row r="42" spans="1:28" x14ac:dyDescent="0.35">
      <c r="A42" s="1">
        <v>40</v>
      </c>
      <c r="B42">
        <v>3258107</v>
      </c>
      <c r="C42" s="5" t="s">
        <v>397</v>
      </c>
      <c r="D42" s="5">
        <v>55</v>
      </c>
      <c r="E42" s="5">
        <v>7.48</v>
      </c>
      <c r="F42" s="5">
        <v>7.48</v>
      </c>
      <c r="G42" s="5">
        <v>0</v>
      </c>
      <c r="H42" s="5">
        <v>0</v>
      </c>
      <c r="I42" s="5">
        <v>3</v>
      </c>
      <c r="J42" s="5">
        <v>3</v>
      </c>
      <c r="K42" s="5">
        <v>0</v>
      </c>
      <c r="L42" s="5">
        <v>0</v>
      </c>
      <c r="M42" s="5">
        <v>16.531199999999998</v>
      </c>
      <c r="N42" s="5">
        <v>16.531199999999998</v>
      </c>
      <c r="O42" s="5">
        <v>0</v>
      </c>
      <c r="P42" s="5">
        <v>0</v>
      </c>
      <c r="Q42" s="5">
        <v>12.988799999999999</v>
      </c>
      <c r="R42" s="5">
        <v>12.988799999999999</v>
      </c>
      <c r="S42" s="5">
        <v>0</v>
      </c>
      <c r="T42" s="5">
        <v>0</v>
      </c>
      <c r="U42" s="5">
        <v>40</v>
      </c>
      <c r="V42" s="5">
        <v>40</v>
      </c>
      <c r="W42" s="5">
        <v>40</v>
      </c>
      <c r="X42" s="5">
        <v>0</v>
      </c>
      <c r="Y42" s="5">
        <v>0</v>
      </c>
      <c r="Z42" s="5">
        <v>40</v>
      </c>
      <c r="AA42" s="5">
        <v>0</v>
      </c>
      <c r="AB42" s="5">
        <v>0</v>
      </c>
    </row>
    <row r="43" spans="1:28" ht="101.5" x14ac:dyDescent="0.35">
      <c r="A43" s="1">
        <v>41</v>
      </c>
      <c r="B43">
        <v>4112101</v>
      </c>
      <c r="C43" s="5" t="s">
        <v>436</v>
      </c>
      <c r="D43" s="5">
        <v>60</v>
      </c>
      <c r="E43" s="5">
        <v>606.9</v>
      </c>
      <c r="F43" s="5">
        <v>606.9</v>
      </c>
      <c r="G43" s="5">
        <v>0</v>
      </c>
      <c r="H43" s="5">
        <v>0</v>
      </c>
      <c r="I43" s="5">
        <v>95.6</v>
      </c>
      <c r="J43" s="5">
        <v>95.6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702.5</v>
      </c>
      <c r="V43" s="5">
        <v>702.5</v>
      </c>
      <c r="W43" s="5">
        <v>702.5</v>
      </c>
      <c r="X43" s="5">
        <v>0</v>
      </c>
      <c r="Y43" s="5">
        <v>0</v>
      </c>
      <c r="Z43" s="5">
        <v>702.5</v>
      </c>
      <c r="AA43" s="5">
        <v>0</v>
      </c>
      <c r="AB43" s="5">
        <v>0</v>
      </c>
    </row>
    <row r="44" spans="1:28" ht="29" x14ac:dyDescent="0.35">
      <c r="A44" s="1">
        <v>42</v>
      </c>
      <c r="B44">
        <v>4112101</v>
      </c>
      <c r="C44" s="5" t="s">
        <v>437</v>
      </c>
      <c r="D44" s="5">
        <v>61</v>
      </c>
      <c r="E44" s="5">
        <v>50.22</v>
      </c>
      <c r="F44" s="5">
        <v>50.22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18.03</v>
      </c>
      <c r="N44" s="5">
        <v>18.03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68.25</v>
      </c>
      <c r="V44" s="5">
        <v>68.25</v>
      </c>
      <c r="W44" s="5">
        <v>68.25</v>
      </c>
      <c r="X44" s="5">
        <v>0</v>
      </c>
      <c r="Y44" s="5">
        <v>0</v>
      </c>
      <c r="Z44" s="5">
        <v>68.25</v>
      </c>
      <c r="AA44" s="5">
        <v>0</v>
      </c>
      <c r="AB44" s="5">
        <v>0</v>
      </c>
    </row>
    <row r="45" spans="1:28" x14ac:dyDescent="0.35">
      <c r="A45" s="1">
        <v>43</v>
      </c>
      <c r="B45">
        <v>4112102</v>
      </c>
      <c r="C45" s="5" t="s">
        <v>438</v>
      </c>
      <c r="D45" s="5">
        <v>63</v>
      </c>
      <c r="E45" s="5">
        <v>61.29</v>
      </c>
      <c r="F45" s="5">
        <v>61.29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0.71000000000000085</v>
      </c>
      <c r="N45" s="5">
        <v>0.71000000000000085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62</v>
      </c>
      <c r="V45" s="5">
        <v>62</v>
      </c>
      <c r="W45" s="5">
        <v>62</v>
      </c>
      <c r="X45" s="5">
        <v>0</v>
      </c>
      <c r="Y45" s="5">
        <v>0</v>
      </c>
      <c r="Z45" s="5">
        <v>62</v>
      </c>
      <c r="AA45" s="5">
        <v>0</v>
      </c>
      <c r="AB45" s="5">
        <v>0</v>
      </c>
    </row>
    <row r="46" spans="1:28" ht="29" x14ac:dyDescent="0.35">
      <c r="A46" s="1">
        <v>44</v>
      </c>
      <c r="B46">
        <v>4112316</v>
      </c>
      <c r="C46" s="5" t="s">
        <v>401</v>
      </c>
      <c r="D46" s="5">
        <v>65</v>
      </c>
      <c r="E46" s="5">
        <v>8.9499999999999993</v>
      </c>
      <c r="F46" s="5">
        <v>8.9499999999999993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1.999999999999957E-2</v>
      </c>
      <c r="N46" s="5">
        <v>1.999999999999957E-2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8.9700000000000006</v>
      </c>
      <c r="V46" s="5">
        <v>8.9699999999999989</v>
      </c>
      <c r="W46" s="5">
        <v>8.9699999999999989</v>
      </c>
      <c r="X46" s="5">
        <v>0</v>
      </c>
      <c r="Y46" s="5">
        <v>0</v>
      </c>
      <c r="Z46" s="5">
        <v>8.9699999999999989</v>
      </c>
      <c r="AA46" s="5">
        <v>1.7763568394002501E-15</v>
      </c>
      <c r="AB46" s="5">
        <v>1.7763568394002501E-15</v>
      </c>
    </row>
    <row r="47" spans="1:28" ht="29" x14ac:dyDescent="0.35">
      <c r="A47" s="1">
        <v>45</v>
      </c>
      <c r="B47">
        <v>4112316</v>
      </c>
      <c r="C47" s="5" t="s">
        <v>402</v>
      </c>
      <c r="D47" s="5">
        <v>66</v>
      </c>
      <c r="E47" s="5">
        <v>0.79600000000000004</v>
      </c>
      <c r="F47" s="5">
        <v>0.79600000000000004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0.21</v>
      </c>
      <c r="N47" s="5">
        <v>0.21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1</v>
      </c>
      <c r="V47" s="5">
        <v>1.006</v>
      </c>
      <c r="W47" s="5">
        <v>1.006</v>
      </c>
      <c r="X47" s="5">
        <v>0</v>
      </c>
      <c r="Y47" s="5">
        <v>0</v>
      </c>
      <c r="Z47" s="5">
        <v>1.006</v>
      </c>
      <c r="AA47" s="5">
        <v>-6.0000000000000053E-3</v>
      </c>
      <c r="AB47" s="5">
        <v>-6.0000000000000053E-3</v>
      </c>
    </row>
    <row r="48" spans="1:28" ht="29" x14ac:dyDescent="0.35">
      <c r="A48" s="1">
        <v>46</v>
      </c>
      <c r="B48">
        <v>4112304</v>
      </c>
      <c r="C48" s="5" t="s">
        <v>439</v>
      </c>
      <c r="D48" s="5">
        <v>68</v>
      </c>
      <c r="E48" s="5">
        <v>20.18</v>
      </c>
      <c r="F48" s="5">
        <v>20.18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40.32</v>
      </c>
      <c r="N48" s="5">
        <v>40.32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60.5</v>
      </c>
      <c r="V48" s="5">
        <v>60.5</v>
      </c>
      <c r="W48" s="5">
        <v>60.5</v>
      </c>
      <c r="X48" s="5">
        <v>0</v>
      </c>
      <c r="Y48" s="5">
        <v>0</v>
      </c>
      <c r="Z48" s="5">
        <v>60.5</v>
      </c>
      <c r="AA48" s="5">
        <v>0</v>
      </c>
      <c r="AB48" s="5">
        <v>0</v>
      </c>
    </row>
    <row r="49" spans="1:28" ht="43.5" x14ac:dyDescent="0.35">
      <c r="A49" s="1">
        <v>47</v>
      </c>
      <c r="B49">
        <v>4112304</v>
      </c>
      <c r="C49" s="5" t="s">
        <v>404</v>
      </c>
      <c r="D49" s="5">
        <v>69</v>
      </c>
      <c r="E49" s="5">
        <v>2.13</v>
      </c>
      <c r="F49" s="5">
        <v>2.13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0.87000000000000011</v>
      </c>
      <c r="N49" s="5">
        <v>0.87000000000000011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3</v>
      </c>
      <c r="V49" s="5">
        <v>3</v>
      </c>
      <c r="W49" s="5">
        <v>3</v>
      </c>
      <c r="X49" s="5">
        <v>0</v>
      </c>
      <c r="Y49" s="5">
        <v>0</v>
      </c>
      <c r="Z49" s="5">
        <v>3</v>
      </c>
      <c r="AA49" s="5">
        <v>0</v>
      </c>
      <c r="AB49" s="5">
        <v>0</v>
      </c>
    </row>
    <row r="50" spans="1:28" x14ac:dyDescent="0.35">
      <c r="A50" s="1">
        <v>48</v>
      </c>
      <c r="B50">
        <v>4112304</v>
      </c>
      <c r="C50" s="5" t="s">
        <v>405</v>
      </c>
      <c r="D50" s="5">
        <v>70</v>
      </c>
      <c r="E50" s="5">
        <v>9.49</v>
      </c>
      <c r="F50" s="5">
        <v>9.49</v>
      </c>
      <c r="G50" s="5">
        <v>0</v>
      </c>
      <c r="H50" s="5">
        <v>0</v>
      </c>
      <c r="I50" s="5">
        <v>5</v>
      </c>
      <c r="J50" s="5">
        <v>5</v>
      </c>
      <c r="K50" s="5">
        <v>0</v>
      </c>
      <c r="L50" s="5">
        <v>0</v>
      </c>
      <c r="M50" s="5">
        <v>35.51</v>
      </c>
      <c r="N50" s="5">
        <v>35.51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50</v>
      </c>
      <c r="V50" s="5">
        <v>50</v>
      </c>
      <c r="W50" s="5">
        <v>50</v>
      </c>
      <c r="X50" s="5">
        <v>0</v>
      </c>
      <c r="Y50" s="5">
        <v>0</v>
      </c>
      <c r="Z50" s="5">
        <v>50</v>
      </c>
      <c r="AA50" s="5">
        <v>0</v>
      </c>
      <c r="AB50" s="5">
        <v>0</v>
      </c>
    </row>
    <row r="51" spans="1:28" ht="72.5" x14ac:dyDescent="0.35">
      <c r="A51" s="1">
        <v>49</v>
      </c>
      <c r="B51">
        <v>4112202</v>
      </c>
      <c r="C51" s="5" t="s">
        <v>440</v>
      </c>
      <c r="D51" s="5">
        <v>72</v>
      </c>
      <c r="E51" s="5">
        <v>19.47</v>
      </c>
      <c r="F51" s="5">
        <v>19.47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5.0300000000000011</v>
      </c>
      <c r="N51" s="5">
        <v>5.0300000000000011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24.5</v>
      </c>
      <c r="V51" s="5">
        <v>24.5</v>
      </c>
      <c r="W51" s="5">
        <v>24.5</v>
      </c>
      <c r="X51" s="5">
        <v>0</v>
      </c>
      <c r="Y51" s="5">
        <v>0</v>
      </c>
      <c r="Z51" s="5">
        <v>24.5</v>
      </c>
      <c r="AA51" s="5">
        <v>0</v>
      </c>
      <c r="AB51" s="5">
        <v>0</v>
      </c>
    </row>
    <row r="52" spans="1:28" ht="43.5" x14ac:dyDescent="0.35">
      <c r="A52" s="1">
        <v>50</v>
      </c>
      <c r="B52">
        <v>4112202</v>
      </c>
      <c r="C52" s="5" t="s">
        <v>441</v>
      </c>
      <c r="D52" s="5">
        <v>73</v>
      </c>
      <c r="E52" s="5">
        <v>9.8800000000000008</v>
      </c>
      <c r="F52" s="5">
        <v>9.8800000000000008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3.8699999999999992</v>
      </c>
      <c r="N52" s="5">
        <v>3.8699999999999992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13.75</v>
      </c>
      <c r="V52" s="5">
        <v>13.75</v>
      </c>
      <c r="W52" s="5">
        <v>13.75</v>
      </c>
      <c r="X52" s="5">
        <v>0</v>
      </c>
      <c r="Y52" s="5">
        <v>0</v>
      </c>
      <c r="Z52" s="5">
        <v>13.75</v>
      </c>
      <c r="AA52" s="5">
        <v>0</v>
      </c>
      <c r="AB52" s="5">
        <v>0</v>
      </c>
    </row>
    <row r="53" spans="1:28" x14ac:dyDescent="0.35">
      <c r="A53" s="1">
        <v>51</v>
      </c>
      <c r="B53">
        <v>4112202</v>
      </c>
      <c r="C53" s="5" t="s">
        <v>442</v>
      </c>
      <c r="D53" s="5">
        <v>74</v>
      </c>
      <c r="E53" s="5">
        <v>0.2</v>
      </c>
      <c r="F53" s="5">
        <v>0.2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1.3</v>
      </c>
      <c r="N53" s="5">
        <v>1.3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1.5</v>
      </c>
      <c r="V53" s="5">
        <v>1.5</v>
      </c>
      <c r="W53" s="5">
        <v>1.5</v>
      </c>
      <c r="X53" s="5">
        <v>0</v>
      </c>
      <c r="Y53" s="5">
        <v>0</v>
      </c>
      <c r="Z53" s="5">
        <v>1.5</v>
      </c>
      <c r="AA53" s="5">
        <v>0</v>
      </c>
      <c r="AB53" s="5">
        <v>0</v>
      </c>
    </row>
    <row r="54" spans="1:28" ht="29" x14ac:dyDescent="0.35">
      <c r="A54" s="1">
        <v>52</v>
      </c>
      <c r="B54">
        <v>4112202</v>
      </c>
      <c r="C54" s="5" t="s">
        <v>443</v>
      </c>
      <c r="D54" s="5">
        <v>75</v>
      </c>
      <c r="E54" s="5">
        <v>4.08</v>
      </c>
      <c r="F54" s="5">
        <v>4.08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1.17</v>
      </c>
      <c r="N54" s="5">
        <v>1.17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5.25</v>
      </c>
      <c r="V54" s="5">
        <v>5.25</v>
      </c>
      <c r="W54" s="5">
        <v>5.25</v>
      </c>
      <c r="X54" s="5">
        <v>0</v>
      </c>
      <c r="Y54" s="5">
        <v>0</v>
      </c>
      <c r="Z54" s="5">
        <v>5.25</v>
      </c>
      <c r="AA54" s="5">
        <v>0</v>
      </c>
      <c r="AB54" s="5">
        <v>0</v>
      </c>
    </row>
    <row r="55" spans="1:28" x14ac:dyDescent="0.35">
      <c r="A55" s="1">
        <v>53</v>
      </c>
      <c r="B55">
        <v>4112314</v>
      </c>
      <c r="C55" s="5" t="s">
        <v>389</v>
      </c>
      <c r="D55" s="5">
        <v>76</v>
      </c>
      <c r="E55" s="5">
        <v>45.32</v>
      </c>
      <c r="F55" s="5">
        <v>45.32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2.9016000000000002</v>
      </c>
      <c r="N55" s="5">
        <v>2.9016000000000002</v>
      </c>
      <c r="O55" s="5">
        <v>0</v>
      </c>
      <c r="P55" s="5">
        <v>0</v>
      </c>
      <c r="Q55" s="5">
        <v>1.7784</v>
      </c>
      <c r="R55" s="5">
        <v>1.7784</v>
      </c>
      <c r="S55" s="5">
        <v>0</v>
      </c>
      <c r="T55" s="5">
        <v>0</v>
      </c>
      <c r="U55" s="5">
        <v>50</v>
      </c>
      <c r="V55" s="5">
        <v>50</v>
      </c>
      <c r="W55" s="5">
        <v>50</v>
      </c>
      <c r="X55" s="5">
        <v>0</v>
      </c>
      <c r="Y55" s="5">
        <v>0</v>
      </c>
      <c r="Z55" s="5">
        <v>50</v>
      </c>
      <c r="AA55" s="5">
        <v>0</v>
      </c>
      <c r="AB55" s="5">
        <v>0</v>
      </c>
    </row>
    <row r="56" spans="1:28" x14ac:dyDescent="0.35">
      <c r="A56" s="1">
        <v>54</v>
      </c>
      <c r="B56">
        <v>4112303</v>
      </c>
      <c r="C56" s="5" t="s">
        <v>410</v>
      </c>
      <c r="D56" s="5">
        <v>77</v>
      </c>
      <c r="E56" s="5">
        <v>9.73</v>
      </c>
      <c r="F56" s="5">
        <v>9.73</v>
      </c>
      <c r="G56" s="5">
        <v>0</v>
      </c>
      <c r="H56" s="5">
        <v>0</v>
      </c>
      <c r="I56" s="5">
        <v>4</v>
      </c>
      <c r="J56" s="5">
        <v>4</v>
      </c>
      <c r="K56" s="5">
        <v>0</v>
      </c>
      <c r="L56" s="5">
        <v>0</v>
      </c>
      <c r="M56" s="5">
        <v>0.77469999999999972</v>
      </c>
      <c r="N56" s="5">
        <v>0.77469999999999972</v>
      </c>
      <c r="O56" s="5">
        <v>0</v>
      </c>
      <c r="P56" s="5">
        <v>0</v>
      </c>
      <c r="Q56" s="5">
        <v>0.49529999999999991</v>
      </c>
      <c r="R56" s="5">
        <v>0.49529999999999991</v>
      </c>
      <c r="S56" s="5">
        <v>0</v>
      </c>
      <c r="T56" s="5">
        <v>0</v>
      </c>
      <c r="U56" s="5">
        <v>15</v>
      </c>
      <c r="V56" s="5">
        <v>15</v>
      </c>
      <c r="W56" s="5">
        <v>15</v>
      </c>
      <c r="X56" s="5">
        <v>0</v>
      </c>
      <c r="Y56" s="5">
        <v>0</v>
      </c>
      <c r="Z56" s="5">
        <v>15</v>
      </c>
      <c r="AA56" s="5">
        <v>0</v>
      </c>
      <c r="AB56" s="5">
        <v>0</v>
      </c>
    </row>
    <row r="57" spans="1:28" x14ac:dyDescent="0.35">
      <c r="A57" s="1">
        <v>55</v>
      </c>
      <c r="B57">
        <v>4141101</v>
      </c>
      <c r="C57" s="5" t="s">
        <v>411</v>
      </c>
      <c r="D57" s="5">
        <v>79</v>
      </c>
      <c r="E57" s="5">
        <v>14323.6</v>
      </c>
      <c r="F57" s="5">
        <v>14323.6</v>
      </c>
      <c r="G57" s="5">
        <v>0</v>
      </c>
      <c r="H57" s="5">
        <v>0</v>
      </c>
      <c r="I57" s="5">
        <v>2049.42</v>
      </c>
      <c r="J57" s="5">
        <v>2049.42</v>
      </c>
      <c r="K57" s="5">
        <v>0</v>
      </c>
      <c r="L57" s="5">
        <v>0</v>
      </c>
      <c r="M57" s="5">
        <v>5626.98</v>
      </c>
      <c r="N57" s="5">
        <v>5626.98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22000</v>
      </c>
      <c r="V57" s="5">
        <v>22000</v>
      </c>
      <c r="W57" s="5">
        <v>22000</v>
      </c>
      <c r="X57" s="5">
        <v>0</v>
      </c>
      <c r="Y57" s="5">
        <v>0</v>
      </c>
      <c r="Z57" s="5">
        <v>22000</v>
      </c>
      <c r="AA57" s="5">
        <v>0</v>
      </c>
      <c r="AB57" s="5">
        <v>0</v>
      </c>
    </row>
    <row r="58" spans="1:28" x14ac:dyDescent="0.35">
      <c r="A58" s="1">
        <v>56</v>
      </c>
      <c r="B58">
        <v>4111306</v>
      </c>
      <c r="C58" s="5" t="s">
        <v>322</v>
      </c>
      <c r="D58" s="5">
        <v>82</v>
      </c>
      <c r="E58" s="5">
        <v>116.72</v>
      </c>
      <c r="F58" s="5">
        <v>16.34</v>
      </c>
      <c r="G58" s="5">
        <v>100.38</v>
      </c>
      <c r="H58" s="5">
        <v>0</v>
      </c>
      <c r="I58" s="5">
        <v>490.33</v>
      </c>
      <c r="J58" s="5">
        <v>68.646200000000007</v>
      </c>
      <c r="K58" s="5">
        <v>421.68380000000002</v>
      </c>
      <c r="L58" s="5">
        <v>0</v>
      </c>
      <c r="M58" s="5">
        <v>333.57499999999999</v>
      </c>
      <c r="N58" s="5">
        <v>46.700500000000012</v>
      </c>
      <c r="O58" s="5">
        <v>286.87450000000001</v>
      </c>
      <c r="P58" s="5">
        <v>0</v>
      </c>
      <c r="Q58" s="5">
        <v>272.92500000000001</v>
      </c>
      <c r="R58" s="5">
        <v>38.209500000000013</v>
      </c>
      <c r="S58" s="5">
        <v>234.71549999999999</v>
      </c>
      <c r="T58" s="5">
        <v>0</v>
      </c>
      <c r="U58" s="5">
        <v>1213.55</v>
      </c>
      <c r="V58" s="5">
        <v>1213.55</v>
      </c>
      <c r="W58" s="5">
        <v>169.89619999999999</v>
      </c>
      <c r="X58" s="5">
        <v>1043.6538</v>
      </c>
      <c r="Y58" s="5">
        <v>0</v>
      </c>
      <c r="Z58" s="5">
        <v>1213.55</v>
      </c>
      <c r="AA58" s="5">
        <v>0</v>
      </c>
      <c r="AB58" s="5">
        <v>-2.2737367544323211E-13</v>
      </c>
    </row>
    <row r="59" spans="1:28" ht="29" x14ac:dyDescent="0.35">
      <c r="A59" s="1">
        <v>57</v>
      </c>
      <c r="B59">
        <v>4111307</v>
      </c>
      <c r="C59" s="5" t="s">
        <v>444</v>
      </c>
      <c r="D59" s="5">
        <v>84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778.73819999999989</v>
      </c>
      <c r="N59" s="5">
        <v>109.023348</v>
      </c>
      <c r="O59" s="5">
        <v>669.71485199999995</v>
      </c>
      <c r="P59" s="5">
        <v>0</v>
      </c>
      <c r="Q59" s="5">
        <v>497.8818</v>
      </c>
      <c r="R59" s="5">
        <v>69.703452000000013</v>
      </c>
      <c r="S59" s="5">
        <v>428.17834800000003</v>
      </c>
      <c r="T59" s="5">
        <v>0</v>
      </c>
      <c r="U59" s="5">
        <v>1276.6199999999999</v>
      </c>
      <c r="V59" s="5">
        <v>1276.6199999999999</v>
      </c>
      <c r="W59" s="5">
        <v>178.7268</v>
      </c>
      <c r="X59" s="5">
        <v>1097.8932</v>
      </c>
      <c r="Y59" s="5">
        <v>0</v>
      </c>
      <c r="Z59" s="5">
        <v>1276.6199999999999</v>
      </c>
      <c r="AA59" s="5">
        <v>0</v>
      </c>
      <c r="AB59" s="5">
        <v>0</v>
      </c>
    </row>
    <row r="60" spans="1:28" ht="29" x14ac:dyDescent="0.35">
      <c r="A60" s="1">
        <v>58</v>
      </c>
      <c r="B60">
        <v>4111307</v>
      </c>
      <c r="C60" s="5" t="s">
        <v>445</v>
      </c>
      <c r="D60" s="5">
        <v>85</v>
      </c>
      <c r="E60" s="5">
        <v>6143.66</v>
      </c>
      <c r="F60" s="5">
        <v>889.49</v>
      </c>
      <c r="G60" s="5">
        <v>5254.17</v>
      </c>
      <c r="H60" s="5">
        <v>0</v>
      </c>
      <c r="I60" s="5">
        <v>8105.58</v>
      </c>
      <c r="J60" s="5">
        <v>1134.7811999999999</v>
      </c>
      <c r="K60" s="5">
        <v>6970.7987999999996</v>
      </c>
      <c r="L60" s="5">
        <v>0</v>
      </c>
      <c r="M60" s="5">
        <v>2229.3609000000001</v>
      </c>
      <c r="N60" s="5">
        <v>312.11052599999999</v>
      </c>
      <c r="O60" s="5">
        <v>1917.250374</v>
      </c>
      <c r="P60" s="5">
        <v>0</v>
      </c>
      <c r="Q60" s="5">
        <v>1425.3290999999999</v>
      </c>
      <c r="R60" s="5">
        <v>199.546074</v>
      </c>
      <c r="S60" s="5">
        <v>1225.7830260000001</v>
      </c>
      <c r="T60" s="5">
        <v>0</v>
      </c>
      <c r="U60" s="5">
        <v>17903.93</v>
      </c>
      <c r="V60" s="5">
        <v>17903.93</v>
      </c>
      <c r="W60" s="5">
        <v>2535.9277999999999</v>
      </c>
      <c r="X60" s="5">
        <v>15368.002200000001</v>
      </c>
      <c r="Y60" s="5">
        <v>0</v>
      </c>
      <c r="Z60" s="5">
        <v>17903.93</v>
      </c>
      <c r="AA60" s="5">
        <v>0</v>
      </c>
      <c r="AB60" s="5">
        <v>0</v>
      </c>
    </row>
    <row r="61" spans="1:28" ht="29" x14ac:dyDescent="0.35">
      <c r="A61" s="1">
        <v>59</v>
      </c>
      <c r="B61">
        <v>4111307</v>
      </c>
      <c r="C61" s="5" t="s">
        <v>446</v>
      </c>
      <c r="D61" s="5">
        <v>86</v>
      </c>
      <c r="E61" s="5">
        <v>6011.48</v>
      </c>
      <c r="F61" s="5">
        <v>791.08</v>
      </c>
      <c r="G61" s="5">
        <v>5220.3999999999996</v>
      </c>
      <c r="H61" s="5">
        <v>0</v>
      </c>
      <c r="I61" s="5">
        <v>3936.68</v>
      </c>
      <c r="J61" s="5">
        <v>551.13520000000005</v>
      </c>
      <c r="K61" s="5">
        <v>3385.5448000000001</v>
      </c>
      <c r="L61" s="5">
        <v>0</v>
      </c>
      <c r="M61" s="5">
        <v>83.299600000000453</v>
      </c>
      <c r="N61" s="5">
        <v>11.66194400000006</v>
      </c>
      <c r="O61" s="5">
        <v>71.637656000000391</v>
      </c>
      <c r="P61" s="5">
        <v>0</v>
      </c>
      <c r="Q61" s="5">
        <v>60.320400000000333</v>
      </c>
      <c r="R61" s="5">
        <v>8.4448560000000477</v>
      </c>
      <c r="S61" s="5">
        <v>51.875544000000289</v>
      </c>
      <c r="T61" s="5">
        <v>0</v>
      </c>
      <c r="U61" s="5">
        <v>10091.780000000001</v>
      </c>
      <c r="V61" s="5">
        <v>10091.780000000001</v>
      </c>
      <c r="W61" s="5">
        <v>1362.3219999999999</v>
      </c>
      <c r="X61" s="5">
        <v>8729.4580000000005</v>
      </c>
      <c r="Y61" s="5">
        <v>0</v>
      </c>
      <c r="Z61" s="5">
        <v>10091.780000000001</v>
      </c>
      <c r="AA61" s="5">
        <v>0</v>
      </c>
      <c r="AB61" s="5">
        <v>0</v>
      </c>
    </row>
    <row r="62" spans="1:28" ht="29" x14ac:dyDescent="0.35">
      <c r="A62" s="1">
        <v>60</v>
      </c>
      <c r="B62">
        <v>4111201</v>
      </c>
      <c r="C62" s="5" t="s">
        <v>447</v>
      </c>
      <c r="D62" s="5">
        <v>88</v>
      </c>
      <c r="E62" s="5">
        <v>455.04</v>
      </c>
      <c r="F62" s="5">
        <v>64.36</v>
      </c>
      <c r="G62" s="5">
        <v>390.68</v>
      </c>
      <c r="H62" s="5">
        <v>0</v>
      </c>
      <c r="I62" s="5">
        <v>900.73</v>
      </c>
      <c r="J62" s="5">
        <v>126.1022</v>
      </c>
      <c r="K62" s="5">
        <v>774.62779999999998</v>
      </c>
      <c r="L62" s="5">
        <v>0</v>
      </c>
      <c r="M62" s="5">
        <v>1020.3057</v>
      </c>
      <c r="N62" s="5">
        <v>142.84279799999999</v>
      </c>
      <c r="O62" s="5">
        <v>877.46290199999999</v>
      </c>
      <c r="P62" s="5">
        <v>0</v>
      </c>
      <c r="Q62" s="5">
        <v>769.7043000000001</v>
      </c>
      <c r="R62" s="5">
        <v>107.758602</v>
      </c>
      <c r="S62" s="5">
        <v>661.94569800000011</v>
      </c>
      <c r="T62" s="5">
        <v>0</v>
      </c>
      <c r="U62" s="5">
        <v>3145.78</v>
      </c>
      <c r="V62" s="5">
        <v>3145.78</v>
      </c>
      <c r="W62" s="5">
        <v>441.06360000000012</v>
      </c>
      <c r="X62" s="5">
        <v>2704.7163999999998</v>
      </c>
      <c r="Y62" s="5">
        <v>0</v>
      </c>
      <c r="Z62" s="5">
        <v>3145.78</v>
      </c>
      <c r="AA62" s="5">
        <v>4.5474735088646412E-13</v>
      </c>
      <c r="AB62" s="5">
        <v>0</v>
      </c>
    </row>
    <row r="63" spans="1:28" ht="29" x14ac:dyDescent="0.35">
      <c r="A63" s="1">
        <v>61</v>
      </c>
      <c r="B63">
        <v>4111201</v>
      </c>
      <c r="C63" s="5" t="s">
        <v>448</v>
      </c>
      <c r="D63" s="5">
        <v>89</v>
      </c>
      <c r="E63" s="5">
        <v>452.46</v>
      </c>
      <c r="F63" s="5">
        <v>63.49</v>
      </c>
      <c r="G63" s="5">
        <v>388.97</v>
      </c>
      <c r="H63" s="5">
        <v>0</v>
      </c>
      <c r="I63" s="5">
        <v>913.26</v>
      </c>
      <c r="J63" s="5">
        <v>127.85639999999999</v>
      </c>
      <c r="K63" s="5">
        <v>785.40359999999998</v>
      </c>
      <c r="L63" s="5">
        <v>0</v>
      </c>
      <c r="M63" s="5">
        <v>181.96680000000001</v>
      </c>
      <c r="N63" s="5">
        <v>25.475352000000001</v>
      </c>
      <c r="O63" s="5">
        <v>156.49144799999999</v>
      </c>
      <c r="P63" s="5">
        <v>0</v>
      </c>
      <c r="Q63" s="5">
        <v>137.2732</v>
      </c>
      <c r="R63" s="5">
        <v>19.218247999999999</v>
      </c>
      <c r="S63" s="5">
        <v>118.054952</v>
      </c>
      <c r="T63" s="5">
        <v>0</v>
      </c>
      <c r="U63" s="5">
        <v>1684.96</v>
      </c>
      <c r="V63" s="5">
        <v>1684.96</v>
      </c>
      <c r="W63" s="5">
        <v>236.04</v>
      </c>
      <c r="X63" s="5">
        <v>1448.92</v>
      </c>
      <c r="Y63" s="5">
        <v>0</v>
      </c>
      <c r="Z63" s="5">
        <v>1684.96</v>
      </c>
      <c r="AA63" s="5">
        <v>0</v>
      </c>
      <c r="AB63" s="5">
        <v>2.2737367544323211E-13</v>
      </c>
    </row>
    <row r="64" spans="1:28" ht="43.5" x14ac:dyDescent="0.35">
      <c r="A64" s="1">
        <v>62</v>
      </c>
      <c r="B64">
        <v>4111201</v>
      </c>
      <c r="C64" s="5" t="s">
        <v>449</v>
      </c>
      <c r="D64" s="5">
        <v>90</v>
      </c>
      <c r="E64" s="5">
        <v>341.85</v>
      </c>
      <c r="F64" s="5">
        <v>48.84</v>
      </c>
      <c r="G64" s="5">
        <v>293.01</v>
      </c>
      <c r="H64" s="5">
        <v>0</v>
      </c>
      <c r="I64" s="5">
        <v>657.55</v>
      </c>
      <c r="J64" s="5">
        <v>92.057000000000002</v>
      </c>
      <c r="K64" s="5">
        <v>565.49299999999994</v>
      </c>
      <c r="L64" s="5">
        <v>0</v>
      </c>
      <c r="M64" s="5">
        <v>358.26209999999998</v>
      </c>
      <c r="N64" s="5">
        <v>50.156694000000002</v>
      </c>
      <c r="O64" s="5">
        <v>308.10540600000002</v>
      </c>
      <c r="P64" s="5">
        <v>0</v>
      </c>
      <c r="Q64" s="5">
        <v>210.40790000000001</v>
      </c>
      <c r="R64" s="5">
        <v>29.457106</v>
      </c>
      <c r="S64" s="5">
        <v>180.950794</v>
      </c>
      <c r="T64" s="5">
        <v>0</v>
      </c>
      <c r="U64" s="5">
        <v>1568.07</v>
      </c>
      <c r="V64" s="5">
        <v>1568.07</v>
      </c>
      <c r="W64" s="5">
        <v>220.51079999999999</v>
      </c>
      <c r="X64" s="5">
        <v>1347.5591999999999</v>
      </c>
      <c r="Y64" s="5">
        <v>0</v>
      </c>
      <c r="Z64" s="5">
        <v>1568.07</v>
      </c>
      <c r="AA64" s="5">
        <v>0</v>
      </c>
      <c r="AB64" s="5">
        <v>2.2737367544323211E-13</v>
      </c>
    </row>
    <row r="65" spans="1:28" ht="29" x14ac:dyDescent="0.35">
      <c r="A65" s="1">
        <v>63</v>
      </c>
      <c r="B65">
        <v>4111201</v>
      </c>
      <c r="C65" s="5" t="s">
        <v>329</v>
      </c>
      <c r="D65" s="5">
        <v>91</v>
      </c>
      <c r="E65" s="5">
        <v>6127.06</v>
      </c>
      <c r="F65" s="5">
        <v>779.02</v>
      </c>
      <c r="G65" s="5">
        <v>5348.04</v>
      </c>
      <c r="H65" s="5">
        <v>0</v>
      </c>
      <c r="I65" s="5">
        <v>4650.7700000000004</v>
      </c>
      <c r="J65" s="5">
        <v>651.10780000000011</v>
      </c>
      <c r="K65" s="5">
        <v>3999.6622000000002</v>
      </c>
      <c r="L65" s="5">
        <v>0</v>
      </c>
      <c r="M65" s="5">
        <v>3506.5117999999989</v>
      </c>
      <c r="N65" s="5">
        <v>490.91165199999989</v>
      </c>
      <c r="O65" s="5">
        <v>3015.600148</v>
      </c>
      <c r="P65" s="5">
        <v>0</v>
      </c>
      <c r="Q65" s="5">
        <v>2241.8681999999999</v>
      </c>
      <c r="R65" s="5">
        <v>313.86154800000003</v>
      </c>
      <c r="S65" s="5">
        <v>1928.006652</v>
      </c>
      <c r="T65" s="5">
        <v>0</v>
      </c>
      <c r="U65" s="5">
        <v>16526.21</v>
      </c>
      <c r="V65" s="5">
        <v>16526.21</v>
      </c>
      <c r="W65" s="5">
        <v>2234.9009999999998</v>
      </c>
      <c r="X65" s="5">
        <v>14291.308999999999</v>
      </c>
      <c r="Y65" s="5">
        <v>0</v>
      </c>
      <c r="Z65" s="5">
        <v>16526.21</v>
      </c>
      <c r="AA65" s="5">
        <v>-3.637978807091713E-12</v>
      </c>
      <c r="AB65" s="5">
        <v>0</v>
      </c>
    </row>
    <row r="66" spans="1:28" x14ac:dyDescent="0.35">
      <c r="A66" s="1">
        <v>64</v>
      </c>
      <c r="B66">
        <v>4111201</v>
      </c>
      <c r="C66" s="5" t="s">
        <v>330</v>
      </c>
      <c r="D66" s="5">
        <v>92</v>
      </c>
      <c r="E66" s="5">
        <v>73.260000000000005</v>
      </c>
      <c r="F66" s="5">
        <v>9.77</v>
      </c>
      <c r="G66" s="5">
        <v>63.49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50.133200000000002</v>
      </c>
      <c r="N66" s="5">
        <v>7.0186480000000007</v>
      </c>
      <c r="O66" s="5">
        <v>43.114552000000003</v>
      </c>
      <c r="P66" s="5">
        <v>0</v>
      </c>
      <c r="Q66" s="5">
        <v>30.726800000000001</v>
      </c>
      <c r="R66" s="5">
        <v>4.3017519999999996</v>
      </c>
      <c r="S66" s="5">
        <v>26.425048</v>
      </c>
      <c r="T66" s="5">
        <v>0</v>
      </c>
      <c r="U66" s="5">
        <v>154.12</v>
      </c>
      <c r="V66" s="5">
        <v>154.12</v>
      </c>
      <c r="W66" s="5">
        <v>21.090399999999999</v>
      </c>
      <c r="X66" s="5">
        <v>133.02959999999999</v>
      </c>
      <c r="Y66" s="5">
        <v>0</v>
      </c>
      <c r="Z66" s="5">
        <v>154.12</v>
      </c>
      <c r="AA66" s="5">
        <v>0</v>
      </c>
      <c r="AB66" s="5">
        <v>0</v>
      </c>
    </row>
    <row r="67" spans="1:28" x14ac:dyDescent="0.35">
      <c r="A67" s="1">
        <v>65</v>
      </c>
      <c r="B67">
        <v>4111201</v>
      </c>
      <c r="C67" s="5" t="s">
        <v>124</v>
      </c>
      <c r="D67" s="5">
        <v>93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549</v>
      </c>
      <c r="N67" s="5">
        <v>76.860000000000014</v>
      </c>
      <c r="O67" s="5">
        <v>472.14</v>
      </c>
      <c r="P67" s="5">
        <v>0</v>
      </c>
      <c r="Q67" s="5">
        <v>351</v>
      </c>
      <c r="R67" s="5">
        <v>49.140000000000008</v>
      </c>
      <c r="S67" s="5">
        <v>301.86</v>
      </c>
      <c r="T67" s="5">
        <v>0</v>
      </c>
      <c r="U67" s="5">
        <v>900</v>
      </c>
      <c r="V67" s="5">
        <v>900</v>
      </c>
      <c r="W67" s="5">
        <v>126</v>
      </c>
      <c r="X67" s="5">
        <v>774</v>
      </c>
      <c r="Y67" s="5">
        <v>0</v>
      </c>
      <c r="Z67" s="5">
        <v>900</v>
      </c>
      <c r="AA67" s="5">
        <v>0</v>
      </c>
      <c r="AB67" s="5">
        <v>0</v>
      </c>
    </row>
    <row r="68" spans="1:28" x14ac:dyDescent="0.35">
      <c r="A68" s="1">
        <v>66</v>
      </c>
      <c r="B68">
        <v>4111201</v>
      </c>
      <c r="C68" s="5" t="s">
        <v>331</v>
      </c>
      <c r="D68" s="5">
        <v>94</v>
      </c>
      <c r="E68" s="5">
        <v>42.09</v>
      </c>
      <c r="F68" s="5">
        <v>5.47</v>
      </c>
      <c r="G68" s="5">
        <v>36.619999999999997</v>
      </c>
      <c r="H68" s="5">
        <v>0</v>
      </c>
      <c r="I68" s="5">
        <v>348.14</v>
      </c>
      <c r="J68" s="5">
        <v>48.739600000000003</v>
      </c>
      <c r="K68" s="5">
        <v>299.40039999999999</v>
      </c>
      <c r="L68" s="5">
        <v>0</v>
      </c>
      <c r="M68" s="5">
        <v>1008.7643</v>
      </c>
      <c r="N68" s="5">
        <v>141.227002</v>
      </c>
      <c r="O68" s="5">
        <v>867.53729799999996</v>
      </c>
      <c r="P68" s="5">
        <v>0</v>
      </c>
      <c r="Q68" s="5">
        <v>701.00569999999993</v>
      </c>
      <c r="R68" s="5">
        <v>98.140798000000004</v>
      </c>
      <c r="S68" s="5">
        <v>602.86490199999992</v>
      </c>
      <c r="T68" s="5">
        <v>0</v>
      </c>
      <c r="U68" s="5">
        <v>2100</v>
      </c>
      <c r="V68" s="5">
        <v>2100</v>
      </c>
      <c r="W68" s="5">
        <v>293.57740000000001</v>
      </c>
      <c r="X68" s="5">
        <v>1806.4226000000001</v>
      </c>
      <c r="Y68" s="5">
        <v>0</v>
      </c>
      <c r="Z68" s="5">
        <v>2100</v>
      </c>
      <c r="AA68" s="5">
        <v>0</v>
      </c>
      <c r="AB68" s="5">
        <v>0</v>
      </c>
    </row>
    <row r="69" spans="1:28" x14ac:dyDescent="0.35">
      <c r="A69" s="1">
        <v>67</v>
      </c>
      <c r="B69">
        <v>4111201</v>
      </c>
      <c r="C69" s="5" t="s">
        <v>450</v>
      </c>
      <c r="D69" s="5">
        <v>95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341.99999999999989</v>
      </c>
      <c r="N69" s="5">
        <v>47.88</v>
      </c>
      <c r="O69" s="5">
        <v>294.11999999999989</v>
      </c>
      <c r="P69" s="5">
        <v>0</v>
      </c>
      <c r="Q69" s="5">
        <v>258</v>
      </c>
      <c r="R69" s="5">
        <v>36.119999999999997</v>
      </c>
      <c r="S69" s="5">
        <v>221.88</v>
      </c>
      <c r="T69" s="5">
        <v>0</v>
      </c>
      <c r="U69" s="5">
        <v>600</v>
      </c>
      <c r="V69" s="5">
        <v>600</v>
      </c>
      <c r="W69" s="5">
        <v>84</v>
      </c>
      <c r="X69" s="5">
        <v>516</v>
      </c>
      <c r="Y69" s="5">
        <v>0</v>
      </c>
      <c r="Z69" s="5">
        <v>600</v>
      </c>
      <c r="AA69" s="5">
        <v>0</v>
      </c>
      <c r="AB69" s="5">
        <v>0</v>
      </c>
    </row>
    <row r="70" spans="1:28" x14ac:dyDescent="0.35">
      <c r="A70" s="1">
        <v>68</v>
      </c>
      <c r="B70">
        <v>0</v>
      </c>
      <c r="C70" s="5" t="s">
        <v>412</v>
      </c>
      <c r="D70" s="5">
        <v>98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162.54</v>
      </c>
      <c r="N70" s="5">
        <v>162.54</v>
      </c>
      <c r="O70" s="5">
        <v>0</v>
      </c>
      <c r="P70" s="5">
        <v>0</v>
      </c>
      <c r="Q70" s="5">
        <v>95.46</v>
      </c>
      <c r="R70" s="5">
        <v>95.46</v>
      </c>
      <c r="S70" s="5">
        <v>0</v>
      </c>
      <c r="T70" s="5">
        <v>0</v>
      </c>
      <c r="U70" s="5">
        <v>258</v>
      </c>
      <c r="V70" s="5">
        <v>258</v>
      </c>
      <c r="W70" s="5">
        <v>258</v>
      </c>
      <c r="X70" s="5">
        <v>0</v>
      </c>
      <c r="Y70" s="5">
        <v>0</v>
      </c>
      <c r="Z70" s="5">
        <v>258</v>
      </c>
      <c r="AA70" s="5">
        <v>0</v>
      </c>
      <c r="AB70" s="5">
        <v>0</v>
      </c>
    </row>
    <row r="71" spans="1:28" x14ac:dyDescent="0.35">
      <c r="A71" s="1">
        <v>69</v>
      </c>
      <c r="B71">
        <v>0</v>
      </c>
      <c r="C71" s="5" t="s">
        <v>413</v>
      </c>
      <c r="D71" s="5">
        <v>99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221.17699999999999</v>
      </c>
      <c r="N71" s="5">
        <v>221.17699999999999</v>
      </c>
      <c r="O71" s="5">
        <v>0</v>
      </c>
      <c r="P71" s="5">
        <v>0</v>
      </c>
      <c r="Q71" s="5">
        <v>180.96299999999999</v>
      </c>
      <c r="R71" s="5">
        <v>180.96299999999999</v>
      </c>
      <c r="S71" s="5">
        <v>0</v>
      </c>
      <c r="T71" s="5">
        <v>0</v>
      </c>
      <c r="U71" s="5">
        <v>402.14</v>
      </c>
      <c r="V71" s="5">
        <v>402.14</v>
      </c>
      <c r="W71" s="5">
        <v>402.14</v>
      </c>
      <c r="X71" s="5">
        <v>0</v>
      </c>
      <c r="Y71" s="5">
        <v>0</v>
      </c>
      <c r="Z71" s="5">
        <v>402.14</v>
      </c>
      <c r="AA71" s="5">
        <v>0</v>
      </c>
      <c r="AB71" s="5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0"/>
  <sheetViews>
    <sheetView zoomScale="160" zoomScaleNormal="160" workbookViewId="0">
      <selection activeCell="D10" sqref="D10"/>
    </sheetView>
  </sheetViews>
  <sheetFormatPr defaultRowHeight="14.5" x14ac:dyDescent="0.35"/>
  <cols>
    <col min="3" max="3" width="14.08984375" customWidth="1"/>
    <col min="4" max="4" width="17.6328125" customWidth="1"/>
  </cols>
  <sheetData>
    <row r="1" spans="1:6" x14ac:dyDescent="0.35">
      <c r="B1" s="1" t="s">
        <v>475</v>
      </c>
      <c r="C1" s="1" t="s">
        <v>476</v>
      </c>
      <c r="D1" s="1" t="s">
        <v>477</v>
      </c>
      <c r="E1" s="1" t="s">
        <v>478</v>
      </c>
      <c r="F1" s="1" t="s">
        <v>479</v>
      </c>
    </row>
    <row r="2" spans="1:6" x14ac:dyDescent="0.35">
      <c r="A2" s="1">
        <v>0</v>
      </c>
      <c r="B2" t="s">
        <v>480</v>
      </c>
      <c r="C2" s="2">
        <v>1456.29</v>
      </c>
      <c r="D2" s="2">
        <v>1212.686584</v>
      </c>
      <c r="E2">
        <v>8</v>
      </c>
      <c r="F2">
        <v>8</v>
      </c>
    </row>
    <row r="3" spans="1:6" x14ac:dyDescent="0.35">
      <c r="A3" s="1">
        <v>1</v>
      </c>
      <c r="B3" t="s">
        <v>481</v>
      </c>
      <c r="C3" s="2">
        <v>2652.93</v>
      </c>
      <c r="D3" s="2">
        <v>2302.3045160000001</v>
      </c>
      <c r="E3">
        <v>9</v>
      </c>
      <c r="F3">
        <v>9</v>
      </c>
    </row>
    <row r="4" spans="1:6" x14ac:dyDescent="0.35">
      <c r="A4" s="1">
        <v>2</v>
      </c>
      <c r="B4" t="s">
        <v>482</v>
      </c>
      <c r="C4" s="2">
        <v>7942.6659999999983</v>
      </c>
      <c r="D4" s="2">
        <v>6957.1234519999998</v>
      </c>
      <c r="E4">
        <v>10</v>
      </c>
      <c r="F4">
        <v>10</v>
      </c>
    </row>
    <row r="5" spans="1:6" x14ac:dyDescent="0.35">
      <c r="A5" s="1">
        <v>3</v>
      </c>
      <c r="B5" t="s">
        <v>483</v>
      </c>
      <c r="C5" s="2">
        <v>15866.4</v>
      </c>
      <c r="D5" s="2">
        <v>13167.244570000001</v>
      </c>
      <c r="E5">
        <v>11</v>
      </c>
      <c r="F5">
        <v>11</v>
      </c>
    </row>
    <row r="6" spans="1:6" x14ac:dyDescent="0.35">
      <c r="A6" s="1">
        <v>4</v>
      </c>
      <c r="B6" t="s">
        <v>484</v>
      </c>
      <c r="C6" s="2">
        <v>17642.414000000001</v>
      </c>
      <c r="D6" s="2">
        <v>14304.003588</v>
      </c>
      <c r="E6">
        <v>12</v>
      </c>
      <c r="F6">
        <v>12</v>
      </c>
    </row>
    <row r="7" spans="1:6" x14ac:dyDescent="0.35">
      <c r="A7" s="1">
        <v>5</v>
      </c>
      <c r="B7" t="s">
        <v>485</v>
      </c>
      <c r="C7" s="2">
        <v>24717.06</v>
      </c>
      <c r="D7" s="2">
        <v>19492.77549</v>
      </c>
      <c r="E7">
        <v>13</v>
      </c>
      <c r="F7">
        <v>13</v>
      </c>
    </row>
    <row r="8" spans="1:6" x14ac:dyDescent="0.35">
      <c r="A8" s="1">
        <v>6</v>
      </c>
      <c r="B8" t="s">
        <v>486</v>
      </c>
      <c r="C8" s="2">
        <v>20403.196100000001</v>
      </c>
      <c r="D8" s="2">
        <v>17763.177497000001</v>
      </c>
      <c r="E8">
        <v>14</v>
      </c>
      <c r="F8">
        <v>14</v>
      </c>
    </row>
    <row r="9" spans="1:6" x14ac:dyDescent="0.35">
      <c r="A9" s="1">
        <v>7</v>
      </c>
      <c r="B9" t="s">
        <v>487</v>
      </c>
      <c r="C9" s="2">
        <v>9631.0339000000004</v>
      </c>
      <c r="D9" s="2">
        <v>8220.9732330000024</v>
      </c>
      <c r="E9">
        <v>15</v>
      </c>
      <c r="F9">
        <v>15</v>
      </c>
    </row>
    <row r="10" spans="1:6" x14ac:dyDescent="0.35">
      <c r="C10" s="2">
        <f>SUM(C2:C9)</f>
        <v>100311.98999999999</v>
      </c>
      <c r="D10" s="2">
        <f>SUM(D2:D9)</f>
        <v>83420.288929999995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1"/>
  <sheetViews>
    <sheetView workbookViewId="0"/>
  </sheetViews>
  <sheetFormatPr defaultRowHeight="14.5" x14ac:dyDescent="0.35"/>
  <sheetData>
    <row r="1" spans="1:22" x14ac:dyDescent="0.35">
      <c r="B1" s="1" t="s">
        <v>251</v>
      </c>
      <c r="C1" s="1" t="s">
        <v>252</v>
      </c>
      <c r="D1" s="1" t="s">
        <v>253</v>
      </c>
      <c r="E1" s="1" t="s">
        <v>254</v>
      </c>
      <c r="F1" s="1" t="s">
        <v>255</v>
      </c>
      <c r="G1" s="1" t="s">
        <v>256</v>
      </c>
      <c r="H1" s="1" t="s">
        <v>257</v>
      </c>
      <c r="I1" s="1" t="s">
        <v>258</v>
      </c>
      <c r="J1" s="1" t="s">
        <v>259</v>
      </c>
      <c r="K1" s="1" t="s">
        <v>260</v>
      </c>
      <c r="L1" s="1" t="s">
        <v>261</v>
      </c>
      <c r="M1" s="1" t="s">
        <v>262</v>
      </c>
      <c r="N1" s="1" t="s">
        <v>263</v>
      </c>
      <c r="O1" s="1" t="s">
        <v>264</v>
      </c>
      <c r="P1" s="1" t="s">
        <v>265</v>
      </c>
      <c r="Q1" s="1" t="s">
        <v>266</v>
      </c>
      <c r="R1" s="1" t="s">
        <v>267</v>
      </c>
      <c r="S1" s="1" t="s">
        <v>268</v>
      </c>
      <c r="T1" s="1" t="s">
        <v>95</v>
      </c>
      <c r="U1" s="1" t="s">
        <v>269</v>
      </c>
      <c r="V1" s="1" t="s">
        <v>270</v>
      </c>
    </row>
    <row r="2" spans="1:22" x14ac:dyDescent="0.35">
      <c r="A2" s="1">
        <v>0</v>
      </c>
      <c r="B2" t="s">
        <v>271</v>
      </c>
      <c r="C2" t="s">
        <v>232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11.095000000000001</v>
      </c>
      <c r="K2">
        <v>0</v>
      </c>
      <c r="L2">
        <v>0</v>
      </c>
      <c r="M2">
        <v>0</v>
      </c>
      <c r="N2">
        <v>0.315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2</v>
      </c>
    </row>
    <row r="3" spans="1:22" x14ac:dyDescent="0.35">
      <c r="A3" s="1">
        <v>1</v>
      </c>
      <c r="B3" t="s">
        <v>272</v>
      </c>
      <c r="C3" t="s">
        <v>233</v>
      </c>
      <c r="D3">
        <v>15</v>
      </c>
      <c r="E3">
        <v>0</v>
      </c>
      <c r="F3">
        <v>6</v>
      </c>
      <c r="G3">
        <v>3</v>
      </c>
      <c r="H3">
        <v>2</v>
      </c>
      <c r="I3">
        <v>0</v>
      </c>
      <c r="J3">
        <v>20</v>
      </c>
      <c r="K3">
        <v>0</v>
      </c>
      <c r="L3">
        <v>0</v>
      </c>
      <c r="M3">
        <v>0</v>
      </c>
      <c r="N3">
        <v>29.417999999999999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3</v>
      </c>
    </row>
    <row r="4" spans="1:22" x14ac:dyDescent="0.35">
      <c r="A4" s="1">
        <v>2</v>
      </c>
      <c r="B4" t="s">
        <v>273</v>
      </c>
      <c r="C4" t="s">
        <v>234</v>
      </c>
      <c r="D4">
        <v>7</v>
      </c>
      <c r="E4">
        <v>0</v>
      </c>
      <c r="F4">
        <v>0</v>
      </c>
      <c r="G4">
        <v>0</v>
      </c>
      <c r="H4">
        <v>4</v>
      </c>
      <c r="I4">
        <v>0</v>
      </c>
      <c r="J4">
        <v>25.7</v>
      </c>
      <c r="K4">
        <v>0</v>
      </c>
      <c r="L4">
        <v>0</v>
      </c>
      <c r="M4">
        <v>0</v>
      </c>
      <c r="N4">
        <v>0.8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4</v>
      </c>
    </row>
    <row r="5" spans="1:22" x14ac:dyDescent="0.35">
      <c r="A5" s="1">
        <v>3</v>
      </c>
      <c r="B5" t="s">
        <v>274</v>
      </c>
      <c r="C5" t="s">
        <v>235</v>
      </c>
      <c r="D5">
        <v>14</v>
      </c>
      <c r="E5">
        <v>0</v>
      </c>
      <c r="F5">
        <v>4</v>
      </c>
      <c r="G5">
        <v>2</v>
      </c>
      <c r="H5">
        <v>2</v>
      </c>
      <c r="I5">
        <v>0</v>
      </c>
      <c r="J5">
        <v>10.757</v>
      </c>
      <c r="K5">
        <v>0</v>
      </c>
      <c r="L5">
        <v>0</v>
      </c>
      <c r="M5">
        <v>0</v>
      </c>
      <c r="N5">
        <v>23.29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5</v>
      </c>
    </row>
    <row r="6" spans="1:22" x14ac:dyDescent="0.35">
      <c r="A6" s="1">
        <v>4</v>
      </c>
      <c r="B6" t="s">
        <v>275</v>
      </c>
      <c r="C6" t="s">
        <v>236</v>
      </c>
      <c r="D6">
        <v>25</v>
      </c>
      <c r="E6">
        <v>0</v>
      </c>
      <c r="F6">
        <v>6</v>
      </c>
      <c r="G6">
        <v>5</v>
      </c>
      <c r="H6">
        <v>3</v>
      </c>
      <c r="I6">
        <v>0</v>
      </c>
      <c r="J6">
        <v>48.968000000000004</v>
      </c>
      <c r="K6">
        <v>0</v>
      </c>
      <c r="L6">
        <v>0</v>
      </c>
      <c r="M6">
        <v>0</v>
      </c>
      <c r="N6">
        <v>70.39500000000001</v>
      </c>
      <c r="O6">
        <v>0</v>
      </c>
      <c r="P6">
        <v>0</v>
      </c>
      <c r="Q6">
        <v>20</v>
      </c>
      <c r="R6">
        <v>0</v>
      </c>
      <c r="S6">
        <v>0</v>
      </c>
      <c r="T6">
        <v>0</v>
      </c>
      <c r="U6">
        <v>0</v>
      </c>
      <c r="V6">
        <v>6</v>
      </c>
    </row>
    <row r="7" spans="1:22" x14ac:dyDescent="0.35">
      <c r="A7" s="1">
        <v>5</v>
      </c>
      <c r="B7" t="s">
        <v>276</v>
      </c>
      <c r="C7" t="s">
        <v>237</v>
      </c>
      <c r="D7">
        <v>6</v>
      </c>
      <c r="E7">
        <v>0</v>
      </c>
      <c r="F7">
        <v>2</v>
      </c>
      <c r="G7">
        <v>3</v>
      </c>
      <c r="H7">
        <v>1</v>
      </c>
      <c r="I7">
        <v>0</v>
      </c>
      <c r="J7">
        <v>9.92</v>
      </c>
      <c r="K7">
        <v>0</v>
      </c>
      <c r="L7">
        <v>0</v>
      </c>
      <c r="M7">
        <v>0</v>
      </c>
      <c r="N7">
        <v>21</v>
      </c>
      <c r="O7">
        <v>5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7</v>
      </c>
    </row>
    <row r="8" spans="1:22" x14ac:dyDescent="0.35">
      <c r="A8" s="1">
        <v>6</v>
      </c>
      <c r="B8" t="s">
        <v>277</v>
      </c>
      <c r="C8" t="s">
        <v>238</v>
      </c>
      <c r="D8">
        <v>4</v>
      </c>
      <c r="E8">
        <v>0</v>
      </c>
      <c r="F8">
        <v>2</v>
      </c>
      <c r="G8">
        <v>1</v>
      </c>
      <c r="H8">
        <v>0</v>
      </c>
      <c r="I8">
        <v>0</v>
      </c>
      <c r="J8">
        <v>1.925</v>
      </c>
      <c r="K8">
        <v>0</v>
      </c>
      <c r="L8">
        <v>0</v>
      </c>
      <c r="M8">
        <v>0</v>
      </c>
      <c r="N8">
        <v>4.51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8</v>
      </c>
    </row>
    <row r="9" spans="1:22" x14ac:dyDescent="0.35">
      <c r="A9" s="1">
        <v>7</v>
      </c>
      <c r="B9" t="s">
        <v>278</v>
      </c>
      <c r="C9" t="s">
        <v>239</v>
      </c>
      <c r="D9">
        <v>15</v>
      </c>
      <c r="E9">
        <v>0</v>
      </c>
      <c r="F9">
        <v>1</v>
      </c>
      <c r="G9">
        <v>1</v>
      </c>
      <c r="H9">
        <v>3</v>
      </c>
      <c r="I9">
        <v>0</v>
      </c>
      <c r="J9">
        <v>11</v>
      </c>
      <c r="K9">
        <v>0</v>
      </c>
      <c r="L9">
        <v>0</v>
      </c>
      <c r="M9">
        <v>0</v>
      </c>
      <c r="N9">
        <v>22.047999999999998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9</v>
      </c>
    </row>
    <row r="10" spans="1:22" x14ac:dyDescent="0.35">
      <c r="A10" s="1">
        <v>8</v>
      </c>
      <c r="B10" t="s">
        <v>279</v>
      </c>
      <c r="C10" t="s">
        <v>240</v>
      </c>
      <c r="D10">
        <v>0</v>
      </c>
      <c r="E10">
        <v>0</v>
      </c>
      <c r="F10">
        <v>2</v>
      </c>
      <c r="G10">
        <v>4</v>
      </c>
      <c r="H10">
        <v>2</v>
      </c>
      <c r="I10">
        <v>0</v>
      </c>
      <c r="J10">
        <v>22.7</v>
      </c>
      <c r="K10">
        <v>0</v>
      </c>
      <c r="L10">
        <v>0</v>
      </c>
      <c r="M10">
        <v>0</v>
      </c>
      <c r="N10">
        <v>0.54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10</v>
      </c>
    </row>
    <row r="11" spans="1:22" x14ac:dyDescent="0.35">
      <c r="A11" s="1">
        <v>9</v>
      </c>
      <c r="B11" t="s">
        <v>280</v>
      </c>
      <c r="C11" t="s">
        <v>226</v>
      </c>
      <c r="D11">
        <v>15</v>
      </c>
      <c r="E11">
        <v>0</v>
      </c>
      <c r="F11">
        <v>6</v>
      </c>
      <c r="G11">
        <v>9</v>
      </c>
      <c r="H11">
        <v>5</v>
      </c>
      <c r="I11">
        <v>0</v>
      </c>
      <c r="J11">
        <v>30.058</v>
      </c>
      <c r="K11">
        <v>0</v>
      </c>
      <c r="L11">
        <v>0</v>
      </c>
      <c r="M11">
        <v>0</v>
      </c>
      <c r="N11">
        <v>23.815000000000001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11</v>
      </c>
    </row>
    <row r="12" spans="1:22" x14ac:dyDescent="0.35">
      <c r="A12" s="1">
        <v>10</v>
      </c>
      <c r="B12" t="s">
        <v>281</v>
      </c>
      <c r="C12" t="s">
        <v>243</v>
      </c>
      <c r="D12">
        <v>2</v>
      </c>
      <c r="E12">
        <v>0</v>
      </c>
      <c r="F12">
        <v>3</v>
      </c>
      <c r="G12">
        <v>2</v>
      </c>
      <c r="H12">
        <v>0</v>
      </c>
      <c r="I12">
        <v>0</v>
      </c>
      <c r="J12">
        <v>11.97</v>
      </c>
      <c r="K12">
        <v>0</v>
      </c>
      <c r="L12">
        <v>0</v>
      </c>
      <c r="M12">
        <v>0</v>
      </c>
      <c r="N12">
        <v>3.0710000000000002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12</v>
      </c>
    </row>
    <row r="13" spans="1:22" x14ac:dyDescent="0.35">
      <c r="A13" s="1">
        <v>11</v>
      </c>
      <c r="B13" t="s">
        <v>282</v>
      </c>
      <c r="C13" t="s">
        <v>244</v>
      </c>
      <c r="D13">
        <v>15</v>
      </c>
      <c r="E13">
        <v>0</v>
      </c>
      <c r="F13">
        <v>4</v>
      </c>
      <c r="G13">
        <v>6</v>
      </c>
      <c r="H13">
        <v>4</v>
      </c>
      <c r="I13">
        <v>0</v>
      </c>
      <c r="J13">
        <v>87.983000000000004</v>
      </c>
      <c r="K13">
        <v>0</v>
      </c>
      <c r="L13">
        <v>0</v>
      </c>
      <c r="M13">
        <v>0</v>
      </c>
      <c r="N13">
        <v>38.465000000000003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13</v>
      </c>
    </row>
    <row r="14" spans="1:22" x14ac:dyDescent="0.35">
      <c r="A14" s="1">
        <v>12</v>
      </c>
      <c r="B14" t="s">
        <v>283</v>
      </c>
      <c r="C14" t="s">
        <v>301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14</v>
      </c>
    </row>
    <row r="15" spans="1:22" x14ac:dyDescent="0.35">
      <c r="A15" s="1">
        <v>13</v>
      </c>
      <c r="B15" t="s">
        <v>284</v>
      </c>
      <c r="C15" t="s">
        <v>245</v>
      </c>
      <c r="D15">
        <v>9</v>
      </c>
      <c r="E15">
        <v>0</v>
      </c>
      <c r="F15">
        <v>2</v>
      </c>
      <c r="G15">
        <v>7</v>
      </c>
      <c r="H15">
        <v>6</v>
      </c>
      <c r="I15">
        <v>0</v>
      </c>
      <c r="J15">
        <v>50.508000000000003</v>
      </c>
      <c r="K15">
        <v>0</v>
      </c>
      <c r="L15">
        <v>0</v>
      </c>
      <c r="M15">
        <v>0</v>
      </c>
      <c r="N15">
        <v>16.54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15</v>
      </c>
    </row>
    <row r="16" spans="1:22" x14ac:dyDescent="0.35">
      <c r="A16" s="1">
        <v>14</v>
      </c>
      <c r="B16" t="s">
        <v>285</v>
      </c>
      <c r="C16" t="s">
        <v>228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1.22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2</v>
      </c>
      <c r="T16">
        <v>0</v>
      </c>
      <c r="U16">
        <v>0</v>
      </c>
      <c r="V16">
        <v>16</v>
      </c>
    </row>
    <row r="17" spans="1:22" x14ac:dyDescent="0.35">
      <c r="A17" s="1">
        <v>15</v>
      </c>
      <c r="B17" t="s">
        <v>286</v>
      </c>
      <c r="C17" t="s">
        <v>229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2.1509999999999998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3</v>
      </c>
      <c r="T17">
        <v>0</v>
      </c>
      <c r="U17">
        <v>0</v>
      </c>
      <c r="V17">
        <v>17</v>
      </c>
    </row>
    <row r="18" spans="1:22" x14ac:dyDescent="0.35">
      <c r="A18" s="1">
        <v>16</v>
      </c>
      <c r="B18" t="s">
        <v>287</v>
      </c>
      <c r="C18" t="s">
        <v>230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8.18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2</v>
      </c>
      <c r="T18">
        <v>0</v>
      </c>
      <c r="U18">
        <v>0</v>
      </c>
      <c r="V18">
        <v>18</v>
      </c>
    </row>
    <row r="19" spans="1:22" x14ac:dyDescent="0.35">
      <c r="A19" s="1">
        <v>17</v>
      </c>
      <c r="B19" t="s">
        <v>288</v>
      </c>
      <c r="C19" t="s">
        <v>231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6</v>
      </c>
      <c r="T19">
        <v>0</v>
      </c>
      <c r="U19">
        <v>0</v>
      </c>
      <c r="V19">
        <v>19</v>
      </c>
    </row>
    <row r="20" spans="1:22" x14ac:dyDescent="0.35">
      <c r="A20" s="1">
        <v>18</v>
      </c>
      <c r="B20" t="s">
        <v>289</v>
      </c>
      <c r="C20" t="s">
        <v>225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9</v>
      </c>
      <c r="T20">
        <v>0</v>
      </c>
      <c r="U20">
        <v>0</v>
      </c>
      <c r="V20">
        <v>20</v>
      </c>
    </row>
    <row r="21" spans="1:22" x14ac:dyDescent="0.35">
      <c r="A21" s="1">
        <v>19</v>
      </c>
      <c r="B21" t="s">
        <v>290</v>
      </c>
      <c r="C21" t="s">
        <v>302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21</v>
      </c>
    </row>
    <row r="22" spans="1:22" x14ac:dyDescent="0.35">
      <c r="A22" s="1">
        <v>20</v>
      </c>
      <c r="B22" t="s">
        <v>291</v>
      </c>
      <c r="C22" t="s">
        <v>224</v>
      </c>
      <c r="D22">
        <v>0</v>
      </c>
      <c r="E22">
        <v>2</v>
      </c>
      <c r="F22">
        <v>0</v>
      </c>
      <c r="G22">
        <v>0</v>
      </c>
      <c r="H22">
        <v>0</v>
      </c>
      <c r="I22">
        <v>0</v>
      </c>
      <c r="J22">
        <v>0</v>
      </c>
      <c r="K22">
        <v>3.3119999999999998</v>
      </c>
      <c r="L22">
        <v>0</v>
      </c>
      <c r="M22">
        <v>26.952000000000002</v>
      </c>
      <c r="N22">
        <v>0</v>
      </c>
      <c r="O22">
        <v>0</v>
      </c>
      <c r="P22">
        <v>0</v>
      </c>
      <c r="Q22">
        <v>0</v>
      </c>
      <c r="R22">
        <v>0</v>
      </c>
      <c r="S22">
        <v>4</v>
      </c>
      <c r="T22">
        <v>0</v>
      </c>
      <c r="U22">
        <v>0</v>
      </c>
      <c r="V22">
        <v>22</v>
      </c>
    </row>
    <row r="23" spans="1:22" x14ac:dyDescent="0.35">
      <c r="A23" s="1">
        <v>21</v>
      </c>
      <c r="B23" t="s">
        <v>292</v>
      </c>
      <c r="C23" t="s">
        <v>223</v>
      </c>
      <c r="D23">
        <v>0</v>
      </c>
      <c r="E23">
        <v>2</v>
      </c>
      <c r="F23">
        <v>0</v>
      </c>
      <c r="G23">
        <v>0</v>
      </c>
      <c r="H23">
        <v>0</v>
      </c>
      <c r="I23">
        <v>0</v>
      </c>
      <c r="J23">
        <v>0</v>
      </c>
      <c r="K23">
        <v>19.695</v>
      </c>
      <c r="L23">
        <v>0</v>
      </c>
      <c r="M23">
        <v>22.4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23</v>
      </c>
    </row>
    <row r="24" spans="1:22" x14ac:dyDescent="0.35">
      <c r="A24" s="1">
        <v>22</v>
      </c>
      <c r="B24" t="s">
        <v>293</v>
      </c>
      <c r="C24" t="s">
        <v>160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13.27</v>
      </c>
      <c r="L24">
        <v>35.520000000000003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10</v>
      </c>
      <c r="T24">
        <v>0</v>
      </c>
      <c r="U24">
        <v>0</v>
      </c>
      <c r="V24">
        <v>24</v>
      </c>
    </row>
    <row r="25" spans="1:22" x14ac:dyDescent="0.35">
      <c r="A25" s="1">
        <v>23</v>
      </c>
      <c r="B25" t="s">
        <v>294</v>
      </c>
      <c r="C25" t="s">
        <v>158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30.98</v>
      </c>
      <c r="L25">
        <v>20.9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16</v>
      </c>
      <c r="T25">
        <v>0</v>
      </c>
      <c r="U25">
        <v>0</v>
      </c>
      <c r="V25">
        <v>25</v>
      </c>
    </row>
    <row r="26" spans="1:22" x14ac:dyDescent="0.35">
      <c r="A26" s="1">
        <v>24</v>
      </c>
      <c r="B26" t="s">
        <v>295</v>
      </c>
      <c r="C26" t="s">
        <v>159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6.133</v>
      </c>
      <c r="L26">
        <v>10.69</v>
      </c>
      <c r="M26">
        <v>3.56</v>
      </c>
      <c r="N26">
        <v>0</v>
      </c>
      <c r="O26">
        <v>0</v>
      </c>
      <c r="P26">
        <v>0</v>
      </c>
      <c r="Q26">
        <v>0</v>
      </c>
      <c r="R26">
        <v>0</v>
      </c>
      <c r="S26">
        <v>6</v>
      </c>
      <c r="T26">
        <v>0</v>
      </c>
      <c r="U26">
        <v>0</v>
      </c>
      <c r="V26">
        <v>26</v>
      </c>
    </row>
    <row r="27" spans="1:22" x14ac:dyDescent="0.35">
      <c r="A27" s="1">
        <v>25</v>
      </c>
      <c r="B27" t="s">
        <v>296</v>
      </c>
      <c r="C27" t="s">
        <v>241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10.195</v>
      </c>
      <c r="L27">
        <v>0</v>
      </c>
      <c r="M27">
        <v>5</v>
      </c>
      <c r="N27">
        <v>0</v>
      </c>
      <c r="O27">
        <v>0</v>
      </c>
      <c r="P27">
        <v>0</v>
      </c>
      <c r="Q27">
        <v>0</v>
      </c>
      <c r="R27">
        <v>0</v>
      </c>
      <c r="S27">
        <v>16</v>
      </c>
      <c r="T27">
        <v>0</v>
      </c>
      <c r="U27">
        <v>0</v>
      </c>
      <c r="V27">
        <v>27</v>
      </c>
    </row>
    <row r="28" spans="1:22" x14ac:dyDescent="0.35">
      <c r="A28" s="1">
        <v>26</v>
      </c>
      <c r="B28" t="s">
        <v>297</v>
      </c>
      <c r="C28" t="s">
        <v>242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13.837999999999999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8</v>
      </c>
      <c r="T28">
        <v>0</v>
      </c>
      <c r="U28">
        <v>0</v>
      </c>
      <c r="V28">
        <v>28</v>
      </c>
    </row>
    <row r="29" spans="1:22" x14ac:dyDescent="0.35">
      <c r="A29" s="1">
        <v>27</v>
      </c>
      <c r="B29" t="s">
        <v>298</v>
      </c>
      <c r="C29" t="s">
        <v>221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2</v>
      </c>
      <c r="T29">
        <v>0</v>
      </c>
      <c r="U29">
        <v>0</v>
      </c>
      <c r="V29">
        <v>29</v>
      </c>
    </row>
    <row r="30" spans="1:22" x14ac:dyDescent="0.35">
      <c r="A30" s="1">
        <v>28</v>
      </c>
      <c r="B30" t="s">
        <v>299</v>
      </c>
      <c r="C30" t="s">
        <v>222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2</v>
      </c>
      <c r="T30">
        <v>0</v>
      </c>
      <c r="U30">
        <v>0</v>
      </c>
      <c r="V30">
        <v>30</v>
      </c>
    </row>
    <row r="31" spans="1:22" x14ac:dyDescent="0.35">
      <c r="A31" s="1">
        <v>29</v>
      </c>
      <c r="B31" t="s">
        <v>300</v>
      </c>
      <c r="C31" t="s">
        <v>227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60</v>
      </c>
      <c r="S31">
        <v>0</v>
      </c>
      <c r="T31">
        <v>2</v>
      </c>
      <c r="U31">
        <v>0</v>
      </c>
      <c r="V31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1"/>
  <sheetViews>
    <sheetView workbookViewId="0"/>
  </sheetViews>
  <sheetFormatPr defaultRowHeight="14.5" x14ac:dyDescent="0.35"/>
  <sheetData>
    <row r="1" spans="1:22" x14ac:dyDescent="0.35">
      <c r="B1" s="1" t="s">
        <v>251</v>
      </c>
      <c r="C1" s="1" t="s">
        <v>252</v>
      </c>
      <c r="D1" s="1" t="s">
        <v>253</v>
      </c>
      <c r="E1" s="1" t="s">
        <v>254</v>
      </c>
      <c r="F1" s="1" t="s">
        <v>255</v>
      </c>
      <c r="G1" s="1" t="s">
        <v>256</v>
      </c>
      <c r="H1" s="1" t="s">
        <v>257</v>
      </c>
      <c r="I1" s="1" t="s">
        <v>258</v>
      </c>
      <c r="J1" s="1" t="s">
        <v>259</v>
      </c>
      <c r="K1" s="1" t="s">
        <v>260</v>
      </c>
      <c r="L1" s="1" t="s">
        <v>261</v>
      </c>
      <c r="M1" s="1" t="s">
        <v>262</v>
      </c>
      <c r="N1" s="1" t="s">
        <v>263</v>
      </c>
      <c r="O1" s="1" t="s">
        <v>264</v>
      </c>
      <c r="P1" s="1" t="s">
        <v>265</v>
      </c>
      <c r="Q1" s="1" t="s">
        <v>266</v>
      </c>
      <c r="R1" s="1" t="s">
        <v>267</v>
      </c>
      <c r="S1" s="1" t="s">
        <v>268</v>
      </c>
      <c r="T1" s="1" t="s">
        <v>95</v>
      </c>
      <c r="U1" s="1" t="s">
        <v>269</v>
      </c>
      <c r="V1" s="1" t="s">
        <v>270</v>
      </c>
    </row>
    <row r="2" spans="1:22" x14ac:dyDescent="0.35">
      <c r="A2" s="1">
        <v>0</v>
      </c>
      <c r="B2" t="s">
        <v>271</v>
      </c>
      <c r="C2" t="s">
        <v>232</v>
      </c>
      <c r="D2">
        <v>0</v>
      </c>
      <c r="E2">
        <v>0</v>
      </c>
      <c r="F2">
        <v>123.45</v>
      </c>
      <c r="G2">
        <v>0</v>
      </c>
      <c r="H2">
        <v>0</v>
      </c>
      <c r="I2">
        <v>0</v>
      </c>
      <c r="J2">
        <v>211.74</v>
      </c>
      <c r="K2">
        <v>0</v>
      </c>
      <c r="L2">
        <v>0</v>
      </c>
      <c r="M2">
        <v>0</v>
      </c>
      <c r="N2">
        <v>14.81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2</v>
      </c>
    </row>
    <row r="3" spans="1:22" x14ac:dyDescent="0.35">
      <c r="A3" s="1">
        <v>1</v>
      </c>
      <c r="B3" t="s">
        <v>272</v>
      </c>
      <c r="C3" t="s">
        <v>233</v>
      </c>
      <c r="D3">
        <v>118.56</v>
      </c>
      <c r="E3">
        <v>0</v>
      </c>
      <c r="F3">
        <v>1045.22</v>
      </c>
      <c r="G3">
        <v>155.21</v>
      </c>
      <c r="H3">
        <v>388</v>
      </c>
      <c r="I3">
        <v>0</v>
      </c>
      <c r="J3">
        <v>547.42999999999995</v>
      </c>
      <c r="K3">
        <v>0</v>
      </c>
      <c r="L3">
        <v>0</v>
      </c>
      <c r="M3">
        <v>0</v>
      </c>
      <c r="N3">
        <v>1524.12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3</v>
      </c>
    </row>
    <row r="4" spans="1:22" x14ac:dyDescent="0.35">
      <c r="A4" s="1">
        <v>2</v>
      </c>
      <c r="B4" t="s">
        <v>273</v>
      </c>
      <c r="C4" t="s">
        <v>234</v>
      </c>
      <c r="D4">
        <v>55.33</v>
      </c>
      <c r="E4">
        <v>0</v>
      </c>
      <c r="F4">
        <v>0</v>
      </c>
      <c r="G4">
        <v>0</v>
      </c>
      <c r="H4">
        <v>741</v>
      </c>
      <c r="I4">
        <v>0</v>
      </c>
      <c r="J4">
        <v>700</v>
      </c>
      <c r="K4">
        <v>0</v>
      </c>
      <c r="L4">
        <v>0</v>
      </c>
      <c r="M4">
        <v>0</v>
      </c>
      <c r="N4">
        <v>23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4</v>
      </c>
    </row>
    <row r="5" spans="1:22" x14ac:dyDescent="0.35">
      <c r="A5" s="1">
        <v>3</v>
      </c>
      <c r="B5" t="s">
        <v>274</v>
      </c>
      <c r="C5" t="s">
        <v>235</v>
      </c>
      <c r="D5">
        <v>110.66</v>
      </c>
      <c r="E5">
        <v>0</v>
      </c>
      <c r="F5">
        <v>976.19</v>
      </c>
      <c r="G5">
        <v>85.21</v>
      </c>
      <c r="H5">
        <v>378</v>
      </c>
      <c r="I5">
        <v>0</v>
      </c>
      <c r="J5">
        <v>422.65</v>
      </c>
      <c r="K5">
        <v>0</v>
      </c>
      <c r="L5">
        <v>0</v>
      </c>
      <c r="M5">
        <v>0</v>
      </c>
      <c r="N5">
        <v>1193.72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5</v>
      </c>
    </row>
    <row r="6" spans="1:22" x14ac:dyDescent="0.35">
      <c r="A6" s="1">
        <v>4</v>
      </c>
      <c r="B6" t="s">
        <v>275</v>
      </c>
      <c r="C6" t="s">
        <v>236</v>
      </c>
      <c r="D6">
        <v>274.45999999999998</v>
      </c>
      <c r="E6">
        <v>0</v>
      </c>
      <c r="F6">
        <v>1747.67</v>
      </c>
      <c r="G6">
        <v>177.44</v>
      </c>
      <c r="H6">
        <v>741.44</v>
      </c>
      <c r="I6">
        <v>0</v>
      </c>
      <c r="J6">
        <v>1680.6</v>
      </c>
      <c r="K6">
        <v>0</v>
      </c>
      <c r="L6">
        <v>0</v>
      </c>
      <c r="M6">
        <v>0</v>
      </c>
      <c r="N6">
        <v>6255.5399999999991</v>
      </c>
      <c r="O6">
        <v>0</v>
      </c>
      <c r="P6">
        <v>0</v>
      </c>
      <c r="Q6">
        <v>900</v>
      </c>
      <c r="R6">
        <v>0</v>
      </c>
      <c r="S6">
        <v>0</v>
      </c>
      <c r="T6">
        <v>0</v>
      </c>
      <c r="U6">
        <v>0</v>
      </c>
      <c r="V6">
        <v>6</v>
      </c>
    </row>
    <row r="7" spans="1:22" x14ac:dyDescent="0.35">
      <c r="A7" s="1">
        <v>5</v>
      </c>
      <c r="B7" t="s">
        <v>276</v>
      </c>
      <c r="C7" t="s">
        <v>237</v>
      </c>
      <c r="D7">
        <v>72.88</v>
      </c>
      <c r="E7">
        <v>0</v>
      </c>
      <c r="F7">
        <v>385</v>
      </c>
      <c r="G7">
        <v>116.03</v>
      </c>
      <c r="H7">
        <v>194.91</v>
      </c>
      <c r="I7">
        <v>0</v>
      </c>
      <c r="J7">
        <v>209.47</v>
      </c>
      <c r="K7">
        <v>0</v>
      </c>
      <c r="L7">
        <v>0</v>
      </c>
      <c r="M7">
        <v>0</v>
      </c>
      <c r="N7">
        <v>731.2</v>
      </c>
      <c r="O7">
        <v>125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7</v>
      </c>
    </row>
    <row r="8" spans="1:22" x14ac:dyDescent="0.35">
      <c r="A8" s="1">
        <v>6</v>
      </c>
      <c r="B8" t="s">
        <v>277</v>
      </c>
      <c r="C8" t="s">
        <v>238</v>
      </c>
      <c r="D8">
        <v>41.87</v>
      </c>
      <c r="E8">
        <v>0</v>
      </c>
      <c r="F8">
        <v>567.12</v>
      </c>
      <c r="G8">
        <v>39.54</v>
      </c>
      <c r="H8">
        <v>0</v>
      </c>
      <c r="I8">
        <v>0</v>
      </c>
      <c r="J8">
        <v>32.630000000000003</v>
      </c>
      <c r="K8">
        <v>0</v>
      </c>
      <c r="L8">
        <v>0</v>
      </c>
      <c r="M8">
        <v>0</v>
      </c>
      <c r="N8">
        <v>105.29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8</v>
      </c>
    </row>
    <row r="9" spans="1:22" x14ac:dyDescent="0.35">
      <c r="A9" s="1">
        <v>7</v>
      </c>
      <c r="B9" t="s">
        <v>278</v>
      </c>
      <c r="C9" t="s">
        <v>239</v>
      </c>
      <c r="D9">
        <v>124.68</v>
      </c>
      <c r="E9">
        <v>0</v>
      </c>
      <c r="F9">
        <v>396.96</v>
      </c>
      <c r="G9">
        <v>43.25</v>
      </c>
      <c r="H9">
        <v>600.58000000000004</v>
      </c>
      <c r="I9">
        <v>0</v>
      </c>
      <c r="J9">
        <v>424.98</v>
      </c>
      <c r="K9">
        <v>0</v>
      </c>
      <c r="L9">
        <v>0</v>
      </c>
      <c r="M9">
        <v>0</v>
      </c>
      <c r="N9">
        <v>1656.58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9</v>
      </c>
    </row>
    <row r="10" spans="1:22" x14ac:dyDescent="0.35">
      <c r="A10" s="1">
        <v>8</v>
      </c>
      <c r="B10" t="s">
        <v>279</v>
      </c>
      <c r="C10" t="s">
        <v>240</v>
      </c>
      <c r="D10">
        <v>0</v>
      </c>
      <c r="E10">
        <v>0</v>
      </c>
      <c r="F10">
        <v>314</v>
      </c>
      <c r="G10">
        <v>195</v>
      </c>
      <c r="H10">
        <v>454</v>
      </c>
      <c r="I10">
        <v>0</v>
      </c>
      <c r="J10">
        <v>486.56</v>
      </c>
      <c r="K10">
        <v>0</v>
      </c>
      <c r="L10">
        <v>0</v>
      </c>
      <c r="M10">
        <v>0</v>
      </c>
      <c r="N10">
        <v>10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10</v>
      </c>
    </row>
    <row r="11" spans="1:22" x14ac:dyDescent="0.35">
      <c r="A11" s="1">
        <v>9</v>
      </c>
      <c r="B11" t="s">
        <v>280</v>
      </c>
      <c r="C11" t="s">
        <v>226</v>
      </c>
      <c r="D11">
        <v>134</v>
      </c>
      <c r="E11">
        <v>0</v>
      </c>
      <c r="F11">
        <v>1155.79</v>
      </c>
      <c r="G11">
        <v>550</v>
      </c>
      <c r="H11">
        <v>1041</v>
      </c>
      <c r="I11">
        <v>0</v>
      </c>
      <c r="J11">
        <v>790.96</v>
      </c>
      <c r="K11">
        <v>0</v>
      </c>
      <c r="L11">
        <v>0</v>
      </c>
      <c r="M11">
        <v>0</v>
      </c>
      <c r="N11">
        <v>1161.49</v>
      </c>
      <c r="O11">
        <v>9.69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11</v>
      </c>
    </row>
    <row r="12" spans="1:22" x14ac:dyDescent="0.35">
      <c r="A12" s="1">
        <v>10</v>
      </c>
      <c r="B12" t="s">
        <v>281</v>
      </c>
      <c r="C12" t="s">
        <v>243</v>
      </c>
      <c r="D12">
        <v>16.920000000000002</v>
      </c>
      <c r="E12">
        <v>0</v>
      </c>
      <c r="F12">
        <v>1006.65</v>
      </c>
      <c r="G12">
        <v>85.01</v>
      </c>
      <c r="H12">
        <v>0</v>
      </c>
      <c r="I12">
        <v>0</v>
      </c>
      <c r="J12">
        <v>460</v>
      </c>
      <c r="K12">
        <v>0</v>
      </c>
      <c r="L12">
        <v>0</v>
      </c>
      <c r="M12">
        <v>0</v>
      </c>
      <c r="N12">
        <v>57.25</v>
      </c>
      <c r="O12">
        <v>19.43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12</v>
      </c>
    </row>
    <row r="13" spans="1:22" x14ac:dyDescent="0.35">
      <c r="A13" s="1">
        <v>11</v>
      </c>
      <c r="B13" t="s">
        <v>282</v>
      </c>
      <c r="C13" t="s">
        <v>244</v>
      </c>
      <c r="D13">
        <v>168.28</v>
      </c>
      <c r="E13">
        <v>0</v>
      </c>
      <c r="F13">
        <v>1057.68</v>
      </c>
      <c r="G13">
        <v>345.13</v>
      </c>
      <c r="H13">
        <v>939.97</v>
      </c>
      <c r="I13">
        <v>0</v>
      </c>
      <c r="J13">
        <v>2352.17</v>
      </c>
      <c r="K13">
        <v>0</v>
      </c>
      <c r="L13">
        <v>0</v>
      </c>
      <c r="M13">
        <v>0</v>
      </c>
      <c r="N13">
        <v>3121.01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13</v>
      </c>
    </row>
    <row r="14" spans="1:22" x14ac:dyDescent="0.35">
      <c r="A14" s="1">
        <v>12</v>
      </c>
      <c r="B14" t="s">
        <v>283</v>
      </c>
      <c r="C14" t="s">
        <v>301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14</v>
      </c>
    </row>
    <row r="15" spans="1:22" x14ac:dyDescent="0.35">
      <c r="A15" s="1">
        <v>13</v>
      </c>
      <c r="B15" t="s">
        <v>284</v>
      </c>
      <c r="C15" t="s">
        <v>245</v>
      </c>
      <c r="D15">
        <v>95.91</v>
      </c>
      <c r="E15">
        <v>0</v>
      </c>
      <c r="F15">
        <v>533.51</v>
      </c>
      <c r="G15">
        <v>315.62</v>
      </c>
      <c r="H15">
        <v>1008.35</v>
      </c>
      <c r="I15">
        <v>0</v>
      </c>
      <c r="J15">
        <v>1772.59</v>
      </c>
      <c r="K15">
        <v>0</v>
      </c>
      <c r="L15">
        <v>0</v>
      </c>
      <c r="M15">
        <v>0</v>
      </c>
      <c r="N15">
        <v>672.2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15</v>
      </c>
    </row>
    <row r="16" spans="1:22" x14ac:dyDescent="0.35">
      <c r="A16" s="1">
        <v>14</v>
      </c>
      <c r="B16" t="s">
        <v>285</v>
      </c>
      <c r="C16" t="s">
        <v>228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48.08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10.67</v>
      </c>
      <c r="T16">
        <v>0</v>
      </c>
      <c r="U16">
        <v>0</v>
      </c>
      <c r="V16">
        <v>16</v>
      </c>
    </row>
    <row r="17" spans="1:22" x14ac:dyDescent="0.35">
      <c r="A17" s="1">
        <v>15</v>
      </c>
      <c r="B17" t="s">
        <v>286</v>
      </c>
      <c r="C17" t="s">
        <v>229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84.76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16</v>
      </c>
      <c r="T17">
        <v>0</v>
      </c>
      <c r="U17">
        <v>0</v>
      </c>
      <c r="V17">
        <v>17</v>
      </c>
    </row>
    <row r="18" spans="1:22" x14ac:dyDescent="0.35">
      <c r="A18" s="1">
        <v>16</v>
      </c>
      <c r="B18" t="s">
        <v>287</v>
      </c>
      <c r="C18" t="s">
        <v>230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322.16000000000003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10.67</v>
      </c>
      <c r="T18">
        <v>0</v>
      </c>
      <c r="U18">
        <v>0</v>
      </c>
      <c r="V18">
        <v>18</v>
      </c>
    </row>
    <row r="19" spans="1:22" x14ac:dyDescent="0.35">
      <c r="A19" s="1">
        <v>17</v>
      </c>
      <c r="B19" t="s">
        <v>288</v>
      </c>
      <c r="C19" t="s">
        <v>231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32</v>
      </c>
      <c r="T19">
        <v>0</v>
      </c>
      <c r="U19">
        <v>0</v>
      </c>
      <c r="V19">
        <v>19</v>
      </c>
    </row>
    <row r="20" spans="1:22" x14ac:dyDescent="0.35">
      <c r="A20" s="1">
        <v>18</v>
      </c>
      <c r="B20" t="s">
        <v>289</v>
      </c>
      <c r="C20" t="s">
        <v>225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24.23</v>
      </c>
      <c r="T20">
        <v>0</v>
      </c>
      <c r="U20">
        <v>0</v>
      </c>
      <c r="V20">
        <v>20</v>
      </c>
    </row>
    <row r="21" spans="1:22" x14ac:dyDescent="0.35">
      <c r="A21" s="1">
        <v>19</v>
      </c>
      <c r="B21" t="s">
        <v>290</v>
      </c>
      <c r="C21" t="s">
        <v>302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21</v>
      </c>
    </row>
    <row r="22" spans="1:22" x14ac:dyDescent="0.35">
      <c r="A22" s="1">
        <v>20</v>
      </c>
      <c r="B22" t="s">
        <v>291</v>
      </c>
      <c r="C22" t="s">
        <v>224</v>
      </c>
      <c r="D22">
        <v>0</v>
      </c>
      <c r="E22">
        <v>560</v>
      </c>
      <c r="F22">
        <v>0</v>
      </c>
      <c r="G22">
        <v>0</v>
      </c>
      <c r="H22">
        <v>0</v>
      </c>
      <c r="I22">
        <v>0</v>
      </c>
      <c r="J22">
        <v>0</v>
      </c>
      <c r="K22">
        <v>54.82</v>
      </c>
      <c r="L22">
        <v>0</v>
      </c>
      <c r="M22">
        <v>739.82</v>
      </c>
      <c r="N22">
        <v>0</v>
      </c>
      <c r="O22">
        <v>0</v>
      </c>
      <c r="P22">
        <v>0</v>
      </c>
      <c r="Q22">
        <v>0</v>
      </c>
      <c r="R22">
        <v>0</v>
      </c>
      <c r="S22">
        <v>10.77</v>
      </c>
      <c r="T22">
        <v>0</v>
      </c>
      <c r="U22">
        <v>0</v>
      </c>
      <c r="V22">
        <v>22</v>
      </c>
    </row>
    <row r="23" spans="1:22" x14ac:dyDescent="0.35">
      <c r="A23" s="1">
        <v>21</v>
      </c>
      <c r="B23" t="s">
        <v>292</v>
      </c>
      <c r="C23" t="s">
        <v>223</v>
      </c>
      <c r="D23">
        <v>0</v>
      </c>
      <c r="E23">
        <v>327.05</v>
      </c>
      <c r="F23">
        <v>0</v>
      </c>
      <c r="G23">
        <v>0</v>
      </c>
      <c r="H23">
        <v>0</v>
      </c>
      <c r="I23">
        <v>0</v>
      </c>
      <c r="J23">
        <v>0</v>
      </c>
      <c r="K23">
        <v>857.52</v>
      </c>
      <c r="L23">
        <v>0</v>
      </c>
      <c r="M23">
        <v>540.25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23</v>
      </c>
    </row>
    <row r="24" spans="1:22" x14ac:dyDescent="0.35">
      <c r="A24" s="1">
        <v>22</v>
      </c>
      <c r="B24" t="s">
        <v>293</v>
      </c>
      <c r="C24" t="s">
        <v>160</v>
      </c>
      <c r="D24">
        <v>0</v>
      </c>
      <c r="E24">
        <v>389.57</v>
      </c>
      <c r="F24">
        <v>0</v>
      </c>
      <c r="G24">
        <v>0</v>
      </c>
      <c r="H24">
        <v>0</v>
      </c>
      <c r="I24">
        <v>0</v>
      </c>
      <c r="J24">
        <v>0</v>
      </c>
      <c r="K24">
        <v>214.66</v>
      </c>
      <c r="L24">
        <v>893.6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25</v>
      </c>
      <c r="T24">
        <v>0</v>
      </c>
      <c r="U24">
        <v>0</v>
      </c>
      <c r="V24">
        <v>24</v>
      </c>
    </row>
    <row r="25" spans="1:22" x14ac:dyDescent="0.35">
      <c r="A25" s="1">
        <v>23</v>
      </c>
      <c r="B25" t="s">
        <v>294</v>
      </c>
      <c r="C25" t="s">
        <v>158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501.14</v>
      </c>
      <c r="L25">
        <v>522.42999999999995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40</v>
      </c>
      <c r="T25">
        <v>0</v>
      </c>
      <c r="U25">
        <v>0</v>
      </c>
      <c r="V25">
        <v>25</v>
      </c>
    </row>
    <row r="26" spans="1:22" x14ac:dyDescent="0.35">
      <c r="A26" s="1">
        <v>24</v>
      </c>
      <c r="B26" t="s">
        <v>295</v>
      </c>
      <c r="C26" t="s">
        <v>159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99.2</v>
      </c>
      <c r="L26">
        <v>268.93</v>
      </c>
      <c r="M26">
        <v>88</v>
      </c>
      <c r="N26">
        <v>0</v>
      </c>
      <c r="O26">
        <v>0</v>
      </c>
      <c r="P26">
        <v>0</v>
      </c>
      <c r="Q26">
        <v>0</v>
      </c>
      <c r="R26">
        <v>0</v>
      </c>
      <c r="S26">
        <v>15</v>
      </c>
      <c r="T26">
        <v>0</v>
      </c>
      <c r="U26">
        <v>0</v>
      </c>
      <c r="V26">
        <v>26</v>
      </c>
    </row>
    <row r="27" spans="1:22" x14ac:dyDescent="0.35">
      <c r="A27" s="1">
        <v>25</v>
      </c>
      <c r="B27" t="s">
        <v>296</v>
      </c>
      <c r="C27" t="s">
        <v>241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408.7</v>
      </c>
      <c r="L27">
        <v>0</v>
      </c>
      <c r="M27">
        <v>200</v>
      </c>
      <c r="N27">
        <v>0</v>
      </c>
      <c r="O27">
        <v>0</v>
      </c>
      <c r="P27">
        <v>0</v>
      </c>
      <c r="Q27">
        <v>0</v>
      </c>
      <c r="R27">
        <v>0</v>
      </c>
      <c r="S27">
        <v>40</v>
      </c>
      <c r="T27">
        <v>0</v>
      </c>
      <c r="U27">
        <v>0</v>
      </c>
      <c r="V27">
        <v>27</v>
      </c>
    </row>
    <row r="28" spans="1:22" x14ac:dyDescent="0.35">
      <c r="A28" s="1">
        <v>26</v>
      </c>
      <c r="B28" t="s">
        <v>297</v>
      </c>
      <c r="C28" t="s">
        <v>242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554.74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20</v>
      </c>
      <c r="T28">
        <v>0</v>
      </c>
      <c r="U28">
        <v>0</v>
      </c>
      <c r="V28">
        <v>28</v>
      </c>
    </row>
    <row r="29" spans="1:22" x14ac:dyDescent="0.35">
      <c r="A29" s="1">
        <v>27</v>
      </c>
      <c r="B29" t="s">
        <v>298</v>
      </c>
      <c r="C29" t="s">
        <v>221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25</v>
      </c>
      <c r="T29">
        <v>0</v>
      </c>
      <c r="U29">
        <v>0</v>
      </c>
      <c r="V29">
        <v>29</v>
      </c>
    </row>
    <row r="30" spans="1:22" x14ac:dyDescent="0.35">
      <c r="A30" s="1">
        <v>28</v>
      </c>
      <c r="B30" t="s">
        <v>299</v>
      </c>
      <c r="C30" t="s">
        <v>222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25</v>
      </c>
      <c r="T30">
        <v>0</v>
      </c>
      <c r="U30">
        <v>0</v>
      </c>
      <c r="V30">
        <v>30</v>
      </c>
    </row>
    <row r="31" spans="1:22" x14ac:dyDescent="0.35">
      <c r="A31" s="1">
        <v>29</v>
      </c>
      <c r="B31" t="s">
        <v>300</v>
      </c>
      <c r="C31" t="s">
        <v>227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2100</v>
      </c>
      <c r="S31">
        <v>0</v>
      </c>
      <c r="T31">
        <v>600</v>
      </c>
      <c r="U31">
        <v>0</v>
      </c>
      <c r="V31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6"/>
  <sheetViews>
    <sheetView workbookViewId="0"/>
  </sheetViews>
  <sheetFormatPr defaultRowHeight="14.5" x14ac:dyDescent="0.35"/>
  <sheetData>
    <row r="1" spans="1:22" x14ac:dyDescent="0.35">
      <c r="B1" s="1" t="s">
        <v>251</v>
      </c>
      <c r="C1" s="1" t="s">
        <v>252</v>
      </c>
      <c r="D1" s="1" t="s">
        <v>253</v>
      </c>
      <c r="E1" s="1" t="s">
        <v>254</v>
      </c>
      <c r="F1" s="1" t="s">
        <v>255</v>
      </c>
      <c r="G1" s="1" t="s">
        <v>256</v>
      </c>
      <c r="H1" s="1" t="s">
        <v>257</v>
      </c>
      <c r="I1" s="1" t="s">
        <v>258</v>
      </c>
      <c r="J1" s="1" t="s">
        <v>259</v>
      </c>
      <c r="K1" s="1" t="s">
        <v>260</v>
      </c>
      <c r="L1" s="1" t="s">
        <v>261</v>
      </c>
      <c r="M1" s="1" t="s">
        <v>262</v>
      </c>
      <c r="N1" s="1" t="s">
        <v>263</v>
      </c>
      <c r="O1" s="1" t="s">
        <v>264</v>
      </c>
      <c r="P1" s="1" t="s">
        <v>265</v>
      </c>
      <c r="Q1" s="1" t="s">
        <v>266</v>
      </c>
      <c r="R1" s="1" t="s">
        <v>267</v>
      </c>
      <c r="S1" s="1" t="s">
        <v>268</v>
      </c>
      <c r="T1" s="1" t="s">
        <v>95</v>
      </c>
      <c r="U1" s="1" t="s">
        <v>269</v>
      </c>
      <c r="V1" s="1" t="s">
        <v>270</v>
      </c>
    </row>
    <row r="2" spans="1:22" x14ac:dyDescent="0.35">
      <c r="A2" s="1">
        <v>0</v>
      </c>
      <c r="B2" t="s">
        <v>172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11.551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13</v>
      </c>
      <c r="T2">
        <v>0</v>
      </c>
      <c r="U2">
        <v>0</v>
      </c>
      <c r="V2">
        <v>2</v>
      </c>
    </row>
    <row r="3" spans="1:22" x14ac:dyDescent="0.35">
      <c r="A3" s="1">
        <v>1</v>
      </c>
      <c r="B3" t="s">
        <v>173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11.095000000000001</v>
      </c>
      <c r="K3">
        <v>0</v>
      </c>
      <c r="L3">
        <v>0</v>
      </c>
      <c r="M3">
        <v>0</v>
      </c>
      <c r="N3">
        <v>0.315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3</v>
      </c>
    </row>
    <row r="4" spans="1:22" x14ac:dyDescent="0.35">
      <c r="A4" s="1">
        <v>2</v>
      </c>
      <c r="B4" t="s">
        <v>174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10.382999999999999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4</v>
      </c>
    </row>
    <row r="5" spans="1:22" x14ac:dyDescent="0.35">
      <c r="A5" s="1">
        <v>3</v>
      </c>
      <c r="B5" t="s">
        <v>175</v>
      </c>
      <c r="C5">
        <v>0</v>
      </c>
      <c r="D5">
        <v>0</v>
      </c>
      <c r="E5">
        <v>0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6.4710000000000001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5</v>
      </c>
    </row>
    <row r="6" spans="1:22" x14ac:dyDescent="0.35">
      <c r="A6" s="1">
        <v>4</v>
      </c>
      <c r="B6" t="s">
        <v>176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12.214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</v>
      </c>
    </row>
    <row r="7" spans="1:22" x14ac:dyDescent="0.35">
      <c r="A7" s="1">
        <v>5</v>
      </c>
      <c r="B7" t="s">
        <v>177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20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7</v>
      </c>
    </row>
    <row r="8" spans="1:22" x14ac:dyDescent="0.35">
      <c r="A8" s="1">
        <v>6</v>
      </c>
      <c r="B8" t="s">
        <v>178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25.7</v>
      </c>
      <c r="K8">
        <v>0</v>
      </c>
      <c r="L8">
        <v>0</v>
      </c>
      <c r="M8">
        <v>0</v>
      </c>
      <c r="N8">
        <v>0.8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8</v>
      </c>
    </row>
    <row r="9" spans="1:22" x14ac:dyDescent="0.35">
      <c r="A9" s="1">
        <v>7</v>
      </c>
      <c r="B9" t="s">
        <v>179</v>
      </c>
      <c r="C9">
        <v>0</v>
      </c>
      <c r="D9">
        <v>0</v>
      </c>
      <c r="E9">
        <v>0</v>
      </c>
      <c r="F9">
        <v>0</v>
      </c>
      <c r="G9">
        <v>1</v>
      </c>
      <c r="H9">
        <v>3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9</v>
      </c>
    </row>
    <row r="10" spans="1:22" x14ac:dyDescent="0.35">
      <c r="A10" s="1">
        <v>8</v>
      </c>
      <c r="B10" t="s">
        <v>180</v>
      </c>
      <c r="C10">
        <v>0</v>
      </c>
      <c r="D10">
        <v>0</v>
      </c>
      <c r="E10">
        <v>0</v>
      </c>
      <c r="F10">
        <v>1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11.98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10</v>
      </c>
    </row>
    <row r="11" spans="1:22" x14ac:dyDescent="0.35">
      <c r="A11" s="1">
        <v>9</v>
      </c>
      <c r="B11" t="s">
        <v>181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10.86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11</v>
      </c>
    </row>
    <row r="12" spans="1:22" x14ac:dyDescent="0.35">
      <c r="A12" s="1">
        <v>10</v>
      </c>
      <c r="B12" t="s">
        <v>182</v>
      </c>
      <c r="C12">
        <v>0</v>
      </c>
      <c r="D12">
        <v>0</v>
      </c>
      <c r="E12">
        <v>0</v>
      </c>
      <c r="F12">
        <v>2</v>
      </c>
      <c r="G12">
        <v>0</v>
      </c>
      <c r="H12">
        <v>0</v>
      </c>
      <c r="I12">
        <v>0</v>
      </c>
      <c r="J12">
        <v>10.757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12</v>
      </c>
    </row>
    <row r="13" spans="1:22" x14ac:dyDescent="0.35">
      <c r="A13" s="1">
        <v>11</v>
      </c>
      <c r="B13" t="s">
        <v>183</v>
      </c>
      <c r="C13">
        <v>0</v>
      </c>
      <c r="D13">
        <v>0</v>
      </c>
      <c r="E13">
        <v>0</v>
      </c>
      <c r="F13">
        <v>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13</v>
      </c>
    </row>
    <row r="14" spans="1:22" x14ac:dyDescent="0.35">
      <c r="A14" s="1">
        <v>12</v>
      </c>
      <c r="B14" t="s">
        <v>184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16.899999999999999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14</v>
      </c>
    </row>
    <row r="15" spans="1:22" x14ac:dyDescent="0.35">
      <c r="A15" s="1">
        <v>13</v>
      </c>
      <c r="B15" t="s">
        <v>185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9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15</v>
      </c>
    </row>
    <row r="16" spans="1:22" x14ac:dyDescent="0.35">
      <c r="A16" s="1">
        <v>14</v>
      </c>
      <c r="B16" t="s">
        <v>186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14.12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16</v>
      </c>
    </row>
    <row r="17" spans="1:22" x14ac:dyDescent="0.35">
      <c r="A17" s="1">
        <v>15</v>
      </c>
      <c r="B17" t="s">
        <v>187</v>
      </c>
      <c r="C17">
        <v>0</v>
      </c>
      <c r="D17">
        <v>25</v>
      </c>
      <c r="E17">
        <v>0</v>
      </c>
      <c r="F17">
        <v>2</v>
      </c>
      <c r="G17">
        <v>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13.17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17</v>
      </c>
    </row>
    <row r="18" spans="1:22" x14ac:dyDescent="0.35">
      <c r="A18" s="1">
        <v>16</v>
      </c>
      <c r="B18" t="s">
        <v>188</v>
      </c>
      <c r="C18">
        <v>0</v>
      </c>
      <c r="D18">
        <v>0</v>
      </c>
      <c r="E18">
        <v>0</v>
      </c>
      <c r="F18">
        <v>0</v>
      </c>
      <c r="G18">
        <v>0</v>
      </c>
      <c r="H18">
        <v>2</v>
      </c>
      <c r="I18">
        <v>0</v>
      </c>
      <c r="J18">
        <v>26.035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18</v>
      </c>
    </row>
    <row r="19" spans="1:22" x14ac:dyDescent="0.35">
      <c r="A19" s="1">
        <v>17</v>
      </c>
      <c r="B19" t="s">
        <v>189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22.933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19</v>
      </c>
    </row>
    <row r="20" spans="1:22" x14ac:dyDescent="0.35">
      <c r="A20" s="1">
        <v>18</v>
      </c>
      <c r="B20" t="s">
        <v>190</v>
      </c>
      <c r="C20">
        <v>0</v>
      </c>
      <c r="D20">
        <v>36</v>
      </c>
      <c r="E20">
        <v>0</v>
      </c>
      <c r="F20">
        <v>0</v>
      </c>
      <c r="G20">
        <v>4</v>
      </c>
      <c r="H20">
        <v>4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20</v>
      </c>
    </row>
    <row r="21" spans="1:22" x14ac:dyDescent="0.35">
      <c r="A21" s="1">
        <v>19</v>
      </c>
      <c r="B21" t="s">
        <v>191</v>
      </c>
      <c r="C21">
        <v>0</v>
      </c>
      <c r="D21">
        <v>0</v>
      </c>
      <c r="E21">
        <v>0</v>
      </c>
      <c r="F21">
        <v>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10</v>
      </c>
      <c r="O21">
        <v>5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21</v>
      </c>
    </row>
    <row r="22" spans="1:22" x14ac:dyDescent="0.35">
      <c r="A22" s="1">
        <v>20</v>
      </c>
      <c r="B22" t="s">
        <v>192</v>
      </c>
      <c r="C22">
        <v>0</v>
      </c>
      <c r="D22">
        <v>6</v>
      </c>
      <c r="E22">
        <v>0</v>
      </c>
      <c r="F22">
        <v>0</v>
      </c>
      <c r="G22">
        <v>3</v>
      </c>
      <c r="H22">
        <v>1</v>
      </c>
      <c r="I22">
        <v>0</v>
      </c>
      <c r="J22">
        <v>9.92</v>
      </c>
      <c r="K22">
        <v>0</v>
      </c>
      <c r="L22">
        <v>0</v>
      </c>
      <c r="M22">
        <v>0</v>
      </c>
      <c r="N22">
        <v>11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22</v>
      </c>
    </row>
    <row r="23" spans="1:22" x14ac:dyDescent="0.35">
      <c r="A23" s="1">
        <v>21</v>
      </c>
      <c r="B23" t="s">
        <v>193</v>
      </c>
      <c r="C23">
        <v>0</v>
      </c>
      <c r="D23">
        <v>4</v>
      </c>
      <c r="E23">
        <v>0</v>
      </c>
      <c r="F23">
        <v>2</v>
      </c>
      <c r="G23">
        <v>1</v>
      </c>
      <c r="H23">
        <v>0</v>
      </c>
      <c r="I23">
        <v>0</v>
      </c>
      <c r="J23">
        <v>1.925</v>
      </c>
      <c r="K23">
        <v>0</v>
      </c>
      <c r="L23">
        <v>0</v>
      </c>
      <c r="M23">
        <v>0</v>
      </c>
      <c r="N23">
        <v>4.51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23</v>
      </c>
    </row>
    <row r="24" spans="1:22" x14ac:dyDescent="0.35">
      <c r="A24" s="1">
        <v>22</v>
      </c>
      <c r="B24" t="s">
        <v>194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19.843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24</v>
      </c>
    </row>
    <row r="25" spans="1:22" x14ac:dyDescent="0.35">
      <c r="A25" s="1">
        <v>23</v>
      </c>
      <c r="B25" t="s">
        <v>195</v>
      </c>
      <c r="C25">
        <v>0</v>
      </c>
      <c r="D25">
        <v>15</v>
      </c>
      <c r="E25">
        <v>0</v>
      </c>
      <c r="F25">
        <v>1</v>
      </c>
      <c r="G25">
        <v>1</v>
      </c>
      <c r="H25">
        <v>3</v>
      </c>
      <c r="I25">
        <v>0</v>
      </c>
      <c r="J25">
        <v>11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25</v>
      </c>
    </row>
    <row r="26" spans="1:22" x14ac:dyDescent="0.35">
      <c r="A26" s="1">
        <v>24</v>
      </c>
      <c r="B26" t="s">
        <v>196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22.7</v>
      </c>
      <c r="K26">
        <v>0</v>
      </c>
      <c r="L26">
        <v>0</v>
      </c>
      <c r="M26">
        <v>0</v>
      </c>
      <c r="N26">
        <v>0.54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26</v>
      </c>
    </row>
    <row r="27" spans="1:22" x14ac:dyDescent="0.35">
      <c r="A27" s="1">
        <v>25</v>
      </c>
      <c r="B27" t="s">
        <v>197</v>
      </c>
      <c r="C27">
        <v>0</v>
      </c>
      <c r="D27">
        <v>0</v>
      </c>
      <c r="E27">
        <v>0</v>
      </c>
      <c r="F27">
        <v>2</v>
      </c>
      <c r="G27">
        <v>4</v>
      </c>
      <c r="H27">
        <v>2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27</v>
      </c>
    </row>
    <row r="28" spans="1:22" x14ac:dyDescent="0.35">
      <c r="A28" s="1">
        <v>26</v>
      </c>
      <c r="B28" t="s">
        <v>198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60</v>
      </c>
      <c r="S28">
        <v>0</v>
      </c>
      <c r="T28">
        <v>0</v>
      </c>
      <c r="U28">
        <v>0</v>
      </c>
      <c r="V28">
        <v>28</v>
      </c>
    </row>
    <row r="29" spans="1:22" x14ac:dyDescent="0.35">
      <c r="A29" s="1">
        <v>27</v>
      </c>
      <c r="B29" t="s">
        <v>199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  <c r="V29">
        <v>29</v>
      </c>
    </row>
    <row r="30" spans="1:22" x14ac:dyDescent="0.35">
      <c r="A30" s="1">
        <v>28</v>
      </c>
      <c r="B30" t="s">
        <v>200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4.3049999999999997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30</v>
      </c>
    </row>
    <row r="31" spans="1:22" x14ac:dyDescent="0.35">
      <c r="A31" s="1">
        <v>29</v>
      </c>
      <c r="B31" t="s">
        <v>201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2.84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31</v>
      </c>
    </row>
    <row r="32" spans="1:22" x14ac:dyDescent="0.35">
      <c r="A32" s="1">
        <v>30</v>
      </c>
      <c r="B32" t="s">
        <v>202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3.0649999999999999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32</v>
      </c>
    </row>
    <row r="33" spans="1:22" x14ac:dyDescent="0.35">
      <c r="A33" s="1">
        <v>31</v>
      </c>
      <c r="B33" t="s">
        <v>203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20</v>
      </c>
      <c r="R33">
        <v>0</v>
      </c>
      <c r="S33">
        <v>0</v>
      </c>
      <c r="T33">
        <v>0</v>
      </c>
      <c r="U33">
        <v>0</v>
      </c>
      <c r="V33">
        <v>33</v>
      </c>
    </row>
    <row r="34" spans="1:22" x14ac:dyDescent="0.35">
      <c r="A34" s="1">
        <v>32</v>
      </c>
      <c r="B34" t="s">
        <v>165</v>
      </c>
      <c r="C34">
        <v>0</v>
      </c>
      <c r="D34">
        <v>0</v>
      </c>
      <c r="E34">
        <v>2</v>
      </c>
      <c r="F34">
        <v>0</v>
      </c>
      <c r="G34">
        <v>0</v>
      </c>
      <c r="H34">
        <v>0</v>
      </c>
      <c r="I34">
        <v>0</v>
      </c>
      <c r="J34">
        <v>0</v>
      </c>
      <c r="K34">
        <v>19.695</v>
      </c>
      <c r="L34">
        <v>0</v>
      </c>
      <c r="M34">
        <v>16.760000000000002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34</v>
      </c>
    </row>
    <row r="35" spans="1:22" x14ac:dyDescent="0.35">
      <c r="A35" s="1">
        <v>33</v>
      </c>
      <c r="B35" t="s">
        <v>166</v>
      </c>
      <c r="C35">
        <v>0</v>
      </c>
      <c r="D35">
        <v>0</v>
      </c>
      <c r="E35">
        <v>2</v>
      </c>
      <c r="F35">
        <v>0</v>
      </c>
      <c r="G35">
        <v>0</v>
      </c>
      <c r="H35">
        <v>0</v>
      </c>
      <c r="I35">
        <v>0</v>
      </c>
      <c r="J35">
        <v>0</v>
      </c>
      <c r="K35">
        <v>3.3119999999999998</v>
      </c>
      <c r="L35">
        <v>0</v>
      </c>
      <c r="M35">
        <v>32.591999999999999</v>
      </c>
      <c r="N35">
        <v>0</v>
      </c>
      <c r="O35">
        <v>0</v>
      </c>
      <c r="P35">
        <v>0</v>
      </c>
      <c r="Q35">
        <v>0</v>
      </c>
      <c r="R35">
        <v>0</v>
      </c>
      <c r="S35">
        <v>13</v>
      </c>
      <c r="T35">
        <v>0</v>
      </c>
      <c r="U35">
        <v>0</v>
      </c>
      <c r="V35">
        <v>35</v>
      </c>
    </row>
    <row r="36" spans="1:22" x14ac:dyDescent="0.35">
      <c r="A36" s="1">
        <v>34</v>
      </c>
      <c r="B36" t="s">
        <v>167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23.815000000000001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36</v>
      </c>
    </row>
    <row r="37" spans="1:22" x14ac:dyDescent="0.35">
      <c r="A37" s="1">
        <v>35</v>
      </c>
      <c r="B37" t="s">
        <v>168</v>
      </c>
      <c r="C37">
        <v>0</v>
      </c>
      <c r="D37">
        <v>0</v>
      </c>
      <c r="E37">
        <v>0</v>
      </c>
      <c r="F37">
        <v>6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37</v>
      </c>
    </row>
    <row r="38" spans="1:22" x14ac:dyDescent="0.35">
      <c r="A38" s="1">
        <v>36</v>
      </c>
      <c r="B38" t="s">
        <v>169</v>
      </c>
      <c r="C38">
        <v>0</v>
      </c>
      <c r="D38">
        <v>15</v>
      </c>
      <c r="E38">
        <v>0</v>
      </c>
      <c r="F38">
        <v>0</v>
      </c>
      <c r="G38">
        <v>9</v>
      </c>
      <c r="H38">
        <v>4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38</v>
      </c>
    </row>
    <row r="39" spans="1:22" x14ac:dyDescent="0.35">
      <c r="A39" s="1">
        <v>37</v>
      </c>
      <c r="B39" t="s">
        <v>170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30.058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39</v>
      </c>
    </row>
    <row r="40" spans="1:22" x14ac:dyDescent="0.35">
      <c r="A40" s="1">
        <v>38</v>
      </c>
      <c r="B40" t="s">
        <v>171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0</v>
      </c>
      <c r="V40">
        <v>40</v>
      </c>
    </row>
    <row r="41" spans="1:22" x14ac:dyDescent="0.35">
      <c r="A41" s="1">
        <v>39</v>
      </c>
      <c r="B41" t="s">
        <v>204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46.21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41</v>
      </c>
    </row>
    <row r="42" spans="1:22" x14ac:dyDescent="0.35">
      <c r="A42" s="1">
        <v>40</v>
      </c>
      <c r="B42" t="s">
        <v>205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50.383000000000003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42</v>
      </c>
    </row>
    <row r="43" spans="1:22" x14ac:dyDescent="0.35">
      <c r="A43" s="1">
        <v>41</v>
      </c>
      <c r="B43" t="s">
        <v>206</v>
      </c>
      <c r="C43">
        <v>0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20.9</v>
      </c>
      <c r="M43">
        <v>3.56</v>
      </c>
      <c r="N43">
        <v>0</v>
      </c>
      <c r="O43">
        <v>0</v>
      </c>
      <c r="P43">
        <v>0</v>
      </c>
      <c r="Q43">
        <v>0</v>
      </c>
      <c r="R43">
        <v>0</v>
      </c>
      <c r="S43">
        <v>32</v>
      </c>
      <c r="T43">
        <v>0</v>
      </c>
      <c r="U43">
        <v>0</v>
      </c>
      <c r="V43">
        <v>43</v>
      </c>
    </row>
    <row r="44" spans="1:22" x14ac:dyDescent="0.35">
      <c r="A44" s="1">
        <v>42</v>
      </c>
      <c r="B44" t="s">
        <v>207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24.033000000000001</v>
      </c>
      <c r="L44">
        <v>0</v>
      </c>
      <c r="M44">
        <v>5</v>
      </c>
      <c r="N44">
        <v>0</v>
      </c>
      <c r="O44">
        <v>0</v>
      </c>
      <c r="P44">
        <v>0</v>
      </c>
      <c r="Q44">
        <v>0</v>
      </c>
      <c r="R44">
        <v>0</v>
      </c>
      <c r="S44">
        <v>24</v>
      </c>
      <c r="T44">
        <v>0</v>
      </c>
      <c r="U44">
        <v>0</v>
      </c>
      <c r="V44">
        <v>44</v>
      </c>
    </row>
    <row r="45" spans="1:22" x14ac:dyDescent="0.35">
      <c r="A45" s="1">
        <v>43</v>
      </c>
      <c r="B45" t="s">
        <v>208</v>
      </c>
      <c r="C45">
        <v>0</v>
      </c>
      <c r="D45">
        <v>0</v>
      </c>
      <c r="E45">
        <v>0</v>
      </c>
      <c r="F45">
        <v>3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3.0710000000000002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45</v>
      </c>
    </row>
    <row r="46" spans="1:22" x14ac:dyDescent="0.35">
      <c r="A46" s="1">
        <v>44</v>
      </c>
      <c r="B46" t="s">
        <v>209</v>
      </c>
      <c r="C46">
        <v>0</v>
      </c>
      <c r="D46">
        <v>2</v>
      </c>
      <c r="E46">
        <v>0</v>
      </c>
      <c r="F46">
        <v>0</v>
      </c>
      <c r="G46">
        <v>2</v>
      </c>
      <c r="H46">
        <v>0</v>
      </c>
      <c r="I46">
        <v>0</v>
      </c>
      <c r="J46">
        <v>11.97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46</v>
      </c>
    </row>
    <row r="47" spans="1:22" x14ac:dyDescent="0.35">
      <c r="A47" s="1">
        <v>45</v>
      </c>
      <c r="B47" t="s">
        <v>210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21.94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47</v>
      </c>
    </row>
    <row r="48" spans="1:22" x14ac:dyDescent="0.35">
      <c r="A48" s="1">
        <v>46</v>
      </c>
      <c r="B48" t="s">
        <v>211</v>
      </c>
      <c r="C48">
        <v>0</v>
      </c>
      <c r="D48">
        <v>3</v>
      </c>
      <c r="E48">
        <v>0</v>
      </c>
      <c r="F48">
        <v>2</v>
      </c>
      <c r="G48">
        <v>5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48</v>
      </c>
    </row>
    <row r="49" spans="1:22" x14ac:dyDescent="0.35">
      <c r="A49" s="1">
        <v>47</v>
      </c>
      <c r="B49" t="s">
        <v>212</v>
      </c>
      <c r="C49">
        <v>0</v>
      </c>
      <c r="D49">
        <v>9</v>
      </c>
      <c r="E49">
        <v>0</v>
      </c>
      <c r="F49">
        <v>0</v>
      </c>
      <c r="G49">
        <v>7</v>
      </c>
      <c r="H49">
        <v>0</v>
      </c>
      <c r="I49">
        <v>0</v>
      </c>
      <c r="J49">
        <v>13.928000000000001</v>
      </c>
      <c r="K49">
        <v>0</v>
      </c>
      <c r="L49">
        <v>0</v>
      </c>
      <c r="M49">
        <v>0</v>
      </c>
      <c r="N49">
        <v>16.54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49</v>
      </c>
    </row>
    <row r="50" spans="1:22" x14ac:dyDescent="0.35">
      <c r="A50" s="1">
        <v>48</v>
      </c>
      <c r="B50" t="s">
        <v>213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36.58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50</v>
      </c>
    </row>
    <row r="51" spans="1:22" x14ac:dyDescent="0.35">
      <c r="A51" s="1">
        <v>49</v>
      </c>
      <c r="B51" t="s">
        <v>214</v>
      </c>
      <c r="C51">
        <v>0</v>
      </c>
      <c r="D51">
        <v>0</v>
      </c>
      <c r="E51">
        <v>0</v>
      </c>
      <c r="F51">
        <v>2</v>
      </c>
      <c r="G51">
        <v>0</v>
      </c>
      <c r="H51">
        <v>6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51</v>
      </c>
    </row>
    <row r="52" spans="1:22" x14ac:dyDescent="0.35">
      <c r="A52" s="1">
        <v>50</v>
      </c>
      <c r="B52" t="s">
        <v>215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34.94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52</v>
      </c>
    </row>
    <row r="53" spans="1:22" x14ac:dyDescent="0.35">
      <c r="A53" s="1">
        <v>51</v>
      </c>
      <c r="B53" t="s">
        <v>216</v>
      </c>
      <c r="C53">
        <v>0</v>
      </c>
      <c r="D53">
        <v>0</v>
      </c>
      <c r="E53">
        <v>0</v>
      </c>
      <c r="F53">
        <v>2</v>
      </c>
      <c r="G53">
        <v>0</v>
      </c>
      <c r="H53">
        <v>4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53</v>
      </c>
    </row>
    <row r="54" spans="1:22" x14ac:dyDescent="0.35">
      <c r="A54" s="1">
        <v>52</v>
      </c>
      <c r="B54" t="s">
        <v>217</v>
      </c>
      <c r="C54">
        <v>0</v>
      </c>
      <c r="D54">
        <v>12</v>
      </c>
      <c r="E54">
        <v>0</v>
      </c>
      <c r="F54">
        <v>0</v>
      </c>
      <c r="G54">
        <v>1</v>
      </c>
      <c r="H54">
        <v>0</v>
      </c>
      <c r="I54">
        <v>0</v>
      </c>
      <c r="J54">
        <v>66.043000000000006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54</v>
      </c>
    </row>
    <row r="55" spans="1:22" x14ac:dyDescent="0.35">
      <c r="A55" s="1">
        <v>53</v>
      </c>
      <c r="B55" t="s">
        <v>218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3.5249999999999999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55</v>
      </c>
    </row>
    <row r="56" spans="1:22" x14ac:dyDescent="0.35">
      <c r="A56" s="1">
        <v>54</v>
      </c>
      <c r="B56" t="s">
        <v>164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4</v>
      </c>
      <c r="T56">
        <v>0</v>
      </c>
      <c r="U56">
        <v>0</v>
      </c>
      <c r="V56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6"/>
  <sheetViews>
    <sheetView topLeftCell="E1" workbookViewId="0">
      <selection activeCell="U2" sqref="U2"/>
    </sheetView>
  </sheetViews>
  <sheetFormatPr defaultRowHeight="14.5" x14ac:dyDescent="0.35"/>
  <sheetData>
    <row r="1" spans="1:22" x14ac:dyDescent="0.35">
      <c r="B1" s="1" t="s">
        <v>251</v>
      </c>
      <c r="C1" s="1" t="s">
        <v>252</v>
      </c>
      <c r="D1" s="1" t="s">
        <v>253</v>
      </c>
      <c r="E1" s="1" t="s">
        <v>254</v>
      </c>
      <c r="F1" s="1" t="s">
        <v>255</v>
      </c>
      <c r="G1" s="1" t="s">
        <v>256</v>
      </c>
      <c r="H1" s="1" t="s">
        <v>257</v>
      </c>
      <c r="I1" s="1" t="s">
        <v>258</v>
      </c>
      <c r="J1" s="1" t="s">
        <v>259</v>
      </c>
      <c r="K1" s="1" t="s">
        <v>260</v>
      </c>
      <c r="L1" s="1" t="s">
        <v>261</v>
      </c>
      <c r="M1" s="1" t="s">
        <v>262</v>
      </c>
      <c r="N1" s="1" t="s">
        <v>263</v>
      </c>
      <c r="O1" s="1" t="s">
        <v>264</v>
      </c>
      <c r="P1" s="1" t="s">
        <v>265</v>
      </c>
      <c r="Q1" s="1" t="s">
        <v>266</v>
      </c>
      <c r="R1" s="1" t="s">
        <v>267</v>
      </c>
      <c r="S1" s="1" t="s">
        <v>268</v>
      </c>
      <c r="T1" s="1" t="s">
        <v>95</v>
      </c>
      <c r="U1" s="1" t="s">
        <v>269</v>
      </c>
      <c r="V1" s="1" t="s">
        <v>270</v>
      </c>
    </row>
    <row r="2" spans="1:22" x14ac:dyDescent="0.35">
      <c r="A2" s="1">
        <v>0</v>
      </c>
      <c r="B2" t="s">
        <v>172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455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69.34</v>
      </c>
      <c r="T2">
        <v>0</v>
      </c>
      <c r="U2">
        <v>0</v>
      </c>
      <c r="V2">
        <v>2</v>
      </c>
    </row>
    <row r="3" spans="1:22" x14ac:dyDescent="0.35">
      <c r="A3" s="1">
        <v>1</v>
      </c>
      <c r="B3" t="s">
        <v>173</v>
      </c>
      <c r="C3">
        <v>0</v>
      </c>
      <c r="D3">
        <v>0</v>
      </c>
      <c r="E3">
        <v>0</v>
      </c>
      <c r="F3">
        <v>123.45</v>
      </c>
      <c r="G3">
        <v>0</v>
      </c>
      <c r="H3">
        <v>0</v>
      </c>
      <c r="I3">
        <v>0</v>
      </c>
      <c r="J3">
        <v>211.74</v>
      </c>
      <c r="K3">
        <v>0</v>
      </c>
      <c r="L3">
        <v>0</v>
      </c>
      <c r="M3">
        <v>0</v>
      </c>
      <c r="N3">
        <v>14.81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3</v>
      </c>
    </row>
    <row r="4" spans="1:22" x14ac:dyDescent="0.35">
      <c r="A4" s="1">
        <v>2</v>
      </c>
      <c r="B4" t="s">
        <v>174</v>
      </c>
      <c r="C4">
        <v>0</v>
      </c>
      <c r="D4">
        <v>0</v>
      </c>
      <c r="E4">
        <v>0</v>
      </c>
      <c r="F4">
        <v>155.51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554.48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4</v>
      </c>
    </row>
    <row r="5" spans="1:22" x14ac:dyDescent="0.35">
      <c r="A5" s="1">
        <v>3</v>
      </c>
      <c r="B5" t="s">
        <v>175</v>
      </c>
      <c r="C5">
        <v>0</v>
      </c>
      <c r="D5">
        <v>0</v>
      </c>
      <c r="E5">
        <v>0</v>
      </c>
      <c r="F5">
        <v>453.65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288.35000000000002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5</v>
      </c>
    </row>
    <row r="6" spans="1:22" x14ac:dyDescent="0.35">
      <c r="A6" s="1">
        <v>4</v>
      </c>
      <c r="B6" t="s">
        <v>176</v>
      </c>
      <c r="C6">
        <v>0</v>
      </c>
      <c r="D6">
        <v>0</v>
      </c>
      <c r="E6">
        <v>0</v>
      </c>
      <c r="F6">
        <v>193.49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621.51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</v>
      </c>
    </row>
    <row r="7" spans="1:22" x14ac:dyDescent="0.35">
      <c r="A7" s="1">
        <v>5</v>
      </c>
      <c r="B7" t="s">
        <v>177</v>
      </c>
      <c r="C7">
        <v>0</v>
      </c>
      <c r="D7">
        <v>0</v>
      </c>
      <c r="E7">
        <v>0</v>
      </c>
      <c r="F7">
        <v>242.57</v>
      </c>
      <c r="G7">
        <v>0</v>
      </c>
      <c r="H7">
        <v>0</v>
      </c>
      <c r="I7">
        <v>0</v>
      </c>
      <c r="J7">
        <v>547.42999999999995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7</v>
      </c>
    </row>
    <row r="8" spans="1:22" x14ac:dyDescent="0.35">
      <c r="A8" s="1">
        <v>6</v>
      </c>
      <c r="B8" t="s">
        <v>178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700</v>
      </c>
      <c r="K8">
        <v>0</v>
      </c>
      <c r="L8">
        <v>0</v>
      </c>
      <c r="M8">
        <v>0</v>
      </c>
      <c r="N8">
        <v>23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8</v>
      </c>
    </row>
    <row r="9" spans="1:22" x14ac:dyDescent="0.35">
      <c r="A9" s="1">
        <v>7</v>
      </c>
      <c r="B9" t="s">
        <v>179</v>
      </c>
      <c r="C9">
        <v>0</v>
      </c>
      <c r="D9">
        <v>0</v>
      </c>
      <c r="E9">
        <v>0</v>
      </c>
      <c r="F9">
        <v>0</v>
      </c>
      <c r="G9">
        <v>70</v>
      </c>
      <c r="H9">
        <v>595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9</v>
      </c>
    </row>
    <row r="10" spans="1:22" x14ac:dyDescent="0.35">
      <c r="A10" s="1">
        <v>8</v>
      </c>
      <c r="B10" t="s">
        <v>180</v>
      </c>
      <c r="C10">
        <v>0</v>
      </c>
      <c r="D10">
        <v>0</v>
      </c>
      <c r="E10">
        <v>0</v>
      </c>
      <c r="F10">
        <v>150</v>
      </c>
      <c r="G10">
        <v>0</v>
      </c>
      <c r="H10">
        <v>200</v>
      </c>
      <c r="I10">
        <v>0</v>
      </c>
      <c r="J10">
        <v>0</v>
      </c>
      <c r="K10">
        <v>0</v>
      </c>
      <c r="L10">
        <v>0</v>
      </c>
      <c r="M10">
        <v>0</v>
      </c>
      <c r="N10">
        <v>580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10</v>
      </c>
    </row>
    <row r="11" spans="1:22" x14ac:dyDescent="0.35">
      <c r="A11" s="1">
        <v>9</v>
      </c>
      <c r="B11" t="s">
        <v>181</v>
      </c>
      <c r="C11">
        <v>0</v>
      </c>
      <c r="D11">
        <v>0</v>
      </c>
      <c r="E11">
        <v>0</v>
      </c>
      <c r="F11">
        <v>295.37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540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11</v>
      </c>
    </row>
    <row r="12" spans="1:22" x14ac:dyDescent="0.35">
      <c r="A12" s="1">
        <v>10</v>
      </c>
      <c r="B12" t="s">
        <v>182</v>
      </c>
      <c r="C12">
        <v>0</v>
      </c>
      <c r="D12">
        <v>0</v>
      </c>
      <c r="E12">
        <v>0</v>
      </c>
      <c r="F12">
        <v>530.81999999999994</v>
      </c>
      <c r="G12">
        <v>0</v>
      </c>
      <c r="H12">
        <v>0</v>
      </c>
      <c r="I12">
        <v>0</v>
      </c>
      <c r="J12">
        <v>422.65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12</v>
      </c>
    </row>
    <row r="13" spans="1:22" x14ac:dyDescent="0.35">
      <c r="A13" s="1">
        <v>11</v>
      </c>
      <c r="B13" t="s">
        <v>183</v>
      </c>
      <c r="C13">
        <v>0</v>
      </c>
      <c r="D13">
        <v>0</v>
      </c>
      <c r="E13">
        <v>0</v>
      </c>
      <c r="F13">
        <v>408.33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576.66999999999996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13</v>
      </c>
    </row>
    <row r="14" spans="1:22" x14ac:dyDescent="0.35">
      <c r="A14" s="1">
        <v>12</v>
      </c>
      <c r="B14" t="s">
        <v>184</v>
      </c>
      <c r="C14">
        <v>0</v>
      </c>
      <c r="D14">
        <v>0</v>
      </c>
      <c r="E14">
        <v>0</v>
      </c>
      <c r="F14">
        <v>219.6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680.42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14</v>
      </c>
    </row>
    <row r="15" spans="1:22" x14ac:dyDescent="0.35">
      <c r="A15" s="1">
        <v>13</v>
      </c>
      <c r="B15" t="s">
        <v>185</v>
      </c>
      <c r="C15">
        <v>0</v>
      </c>
      <c r="D15">
        <v>0</v>
      </c>
      <c r="E15">
        <v>0</v>
      </c>
      <c r="F15">
        <v>0</v>
      </c>
      <c r="G15">
        <v>0</v>
      </c>
      <c r="H15">
        <v>166.9</v>
      </c>
      <c r="I15">
        <v>0</v>
      </c>
      <c r="J15">
        <v>0</v>
      </c>
      <c r="K15">
        <v>0</v>
      </c>
      <c r="L15">
        <v>0</v>
      </c>
      <c r="M15">
        <v>0</v>
      </c>
      <c r="N15">
        <v>616.91999999999996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15</v>
      </c>
    </row>
    <row r="16" spans="1:22" x14ac:dyDescent="0.35">
      <c r="A16" s="1">
        <v>14</v>
      </c>
      <c r="B16" t="s">
        <v>186</v>
      </c>
      <c r="C16">
        <v>0</v>
      </c>
      <c r="D16">
        <v>0</v>
      </c>
      <c r="E16">
        <v>0</v>
      </c>
      <c r="F16">
        <v>404.5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511.3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16</v>
      </c>
    </row>
    <row r="17" spans="1:22" x14ac:dyDescent="0.35">
      <c r="A17" s="1">
        <v>15</v>
      </c>
      <c r="B17" t="s">
        <v>187</v>
      </c>
      <c r="C17">
        <v>0</v>
      </c>
      <c r="D17">
        <v>274.45999999999998</v>
      </c>
      <c r="E17">
        <v>0</v>
      </c>
      <c r="F17">
        <v>715.24</v>
      </c>
      <c r="G17">
        <v>177.44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550.04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17</v>
      </c>
    </row>
    <row r="18" spans="1:22" x14ac:dyDescent="0.35">
      <c r="A18" s="1">
        <v>16</v>
      </c>
      <c r="B18" t="s">
        <v>188</v>
      </c>
      <c r="C18">
        <v>0</v>
      </c>
      <c r="D18">
        <v>0</v>
      </c>
      <c r="E18">
        <v>0</v>
      </c>
      <c r="F18">
        <v>0</v>
      </c>
      <c r="G18">
        <v>0</v>
      </c>
      <c r="H18">
        <v>574.54</v>
      </c>
      <c r="I18">
        <v>0</v>
      </c>
      <c r="J18">
        <v>615.6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18</v>
      </c>
    </row>
    <row r="19" spans="1:22" x14ac:dyDescent="0.35">
      <c r="A19" s="1">
        <v>17</v>
      </c>
      <c r="B19" t="s">
        <v>189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1065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19</v>
      </c>
    </row>
    <row r="20" spans="1:22" x14ac:dyDescent="0.35">
      <c r="A20" s="1">
        <v>18</v>
      </c>
      <c r="B20" t="s">
        <v>190</v>
      </c>
      <c r="C20">
        <v>0</v>
      </c>
      <c r="D20">
        <v>284.55</v>
      </c>
      <c r="E20">
        <v>0</v>
      </c>
      <c r="F20">
        <v>0</v>
      </c>
      <c r="G20">
        <v>170.42</v>
      </c>
      <c r="H20">
        <v>712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20</v>
      </c>
    </row>
    <row r="21" spans="1:22" x14ac:dyDescent="0.35">
      <c r="A21" s="1">
        <v>19</v>
      </c>
      <c r="B21" t="s">
        <v>191</v>
      </c>
      <c r="C21">
        <v>0</v>
      </c>
      <c r="D21">
        <v>0</v>
      </c>
      <c r="E21">
        <v>0</v>
      </c>
      <c r="F21">
        <v>385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478.31</v>
      </c>
      <c r="O21">
        <v>125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21</v>
      </c>
    </row>
    <row r="22" spans="1:22" x14ac:dyDescent="0.35">
      <c r="A22" s="1">
        <v>20</v>
      </c>
      <c r="B22" t="s">
        <v>192</v>
      </c>
      <c r="C22">
        <v>0</v>
      </c>
      <c r="D22">
        <v>72.88</v>
      </c>
      <c r="E22">
        <v>0</v>
      </c>
      <c r="F22">
        <v>0</v>
      </c>
      <c r="G22">
        <v>116.03</v>
      </c>
      <c r="H22">
        <v>194.91</v>
      </c>
      <c r="I22">
        <v>0</v>
      </c>
      <c r="J22">
        <v>209.47</v>
      </c>
      <c r="K22">
        <v>0</v>
      </c>
      <c r="L22">
        <v>0</v>
      </c>
      <c r="M22">
        <v>0</v>
      </c>
      <c r="N22">
        <v>252.89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22</v>
      </c>
    </row>
    <row r="23" spans="1:22" x14ac:dyDescent="0.35">
      <c r="A23" s="1">
        <v>21</v>
      </c>
      <c r="B23" t="s">
        <v>193</v>
      </c>
      <c r="C23">
        <v>0</v>
      </c>
      <c r="D23">
        <v>41.87</v>
      </c>
      <c r="E23">
        <v>0</v>
      </c>
      <c r="F23">
        <v>567.12</v>
      </c>
      <c r="G23">
        <v>39.54</v>
      </c>
      <c r="H23">
        <v>0</v>
      </c>
      <c r="I23">
        <v>0</v>
      </c>
      <c r="J23">
        <v>32.630000000000003</v>
      </c>
      <c r="K23">
        <v>0</v>
      </c>
      <c r="L23">
        <v>0</v>
      </c>
      <c r="M23">
        <v>0</v>
      </c>
      <c r="N23">
        <v>105.29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23</v>
      </c>
    </row>
    <row r="24" spans="1:22" x14ac:dyDescent="0.35">
      <c r="A24" s="1">
        <v>22</v>
      </c>
      <c r="B24" t="s">
        <v>194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918.58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24</v>
      </c>
    </row>
    <row r="25" spans="1:22" x14ac:dyDescent="0.35">
      <c r="A25" s="1">
        <v>23</v>
      </c>
      <c r="B25" t="s">
        <v>195</v>
      </c>
      <c r="C25">
        <v>0</v>
      </c>
      <c r="D25">
        <v>124.68</v>
      </c>
      <c r="E25">
        <v>0</v>
      </c>
      <c r="F25">
        <v>396.96</v>
      </c>
      <c r="G25">
        <v>43.25</v>
      </c>
      <c r="H25">
        <v>600.58000000000004</v>
      </c>
      <c r="I25">
        <v>0</v>
      </c>
      <c r="J25">
        <v>424.98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25</v>
      </c>
    </row>
    <row r="26" spans="1:22" x14ac:dyDescent="0.35">
      <c r="A26" s="1">
        <v>24</v>
      </c>
      <c r="B26" t="s">
        <v>196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486.56</v>
      </c>
      <c r="K26">
        <v>0</v>
      </c>
      <c r="L26">
        <v>0</v>
      </c>
      <c r="M26">
        <v>0</v>
      </c>
      <c r="N26">
        <v>10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26</v>
      </c>
    </row>
    <row r="27" spans="1:22" x14ac:dyDescent="0.35">
      <c r="A27" s="1">
        <v>25</v>
      </c>
      <c r="B27" t="s">
        <v>197</v>
      </c>
      <c r="C27">
        <v>0</v>
      </c>
      <c r="D27">
        <v>0</v>
      </c>
      <c r="E27">
        <v>0</v>
      </c>
      <c r="F27">
        <v>314</v>
      </c>
      <c r="G27">
        <v>195</v>
      </c>
      <c r="H27">
        <v>454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27</v>
      </c>
    </row>
    <row r="28" spans="1:22" x14ac:dyDescent="0.35">
      <c r="A28" s="1">
        <v>26</v>
      </c>
      <c r="B28" t="s">
        <v>198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2100</v>
      </c>
      <c r="S28">
        <v>0</v>
      </c>
      <c r="T28">
        <v>0</v>
      </c>
      <c r="U28">
        <v>0</v>
      </c>
      <c r="V28">
        <v>28</v>
      </c>
    </row>
    <row r="29" spans="1:22" x14ac:dyDescent="0.35">
      <c r="A29" s="1">
        <v>27</v>
      </c>
      <c r="B29" t="s">
        <v>199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400</v>
      </c>
      <c r="U29">
        <v>0</v>
      </c>
      <c r="V29">
        <v>29</v>
      </c>
    </row>
    <row r="30" spans="1:22" x14ac:dyDescent="0.35">
      <c r="A30" s="1">
        <v>28</v>
      </c>
      <c r="B30" t="s">
        <v>200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1475.46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30</v>
      </c>
    </row>
    <row r="31" spans="1:22" x14ac:dyDescent="0.35">
      <c r="A31" s="1">
        <v>29</v>
      </c>
      <c r="B31" t="s">
        <v>201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1515.73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31</v>
      </c>
    </row>
    <row r="32" spans="1:22" x14ac:dyDescent="0.35">
      <c r="A32" s="1">
        <v>30</v>
      </c>
      <c r="B32" t="s">
        <v>202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1200.5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32</v>
      </c>
    </row>
    <row r="33" spans="1:22" x14ac:dyDescent="0.35">
      <c r="A33" s="1">
        <v>31</v>
      </c>
      <c r="B33" t="s">
        <v>203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900</v>
      </c>
      <c r="R33">
        <v>0</v>
      </c>
      <c r="S33">
        <v>0</v>
      </c>
      <c r="T33">
        <v>0</v>
      </c>
      <c r="U33">
        <v>0</v>
      </c>
      <c r="V33">
        <v>33</v>
      </c>
    </row>
    <row r="34" spans="1:22" x14ac:dyDescent="0.35">
      <c r="A34" s="1">
        <v>32</v>
      </c>
      <c r="B34" t="s">
        <v>165</v>
      </c>
      <c r="C34">
        <v>0</v>
      </c>
      <c r="D34">
        <v>0</v>
      </c>
      <c r="E34">
        <v>327.05</v>
      </c>
      <c r="F34">
        <v>0</v>
      </c>
      <c r="G34">
        <v>0</v>
      </c>
      <c r="H34">
        <v>0</v>
      </c>
      <c r="I34">
        <v>0</v>
      </c>
      <c r="J34">
        <v>0</v>
      </c>
      <c r="K34">
        <v>857.52</v>
      </c>
      <c r="L34">
        <v>0</v>
      </c>
      <c r="M34">
        <v>385.43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34</v>
      </c>
    </row>
    <row r="35" spans="1:22" x14ac:dyDescent="0.35">
      <c r="A35" s="1">
        <v>33</v>
      </c>
      <c r="B35" t="s">
        <v>166</v>
      </c>
      <c r="C35">
        <v>0</v>
      </c>
      <c r="D35">
        <v>0</v>
      </c>
      <c r="E35">
        <v>560</v>
      </c>
      <c r="F35">
        <v>0</v>
      </c>
      <c r="G35">
        <v>0</v>
      </c>
      <c r="H35">
        <v>0</v>
      </c>
      <c r="I35">
        <v>0</v>
      </c>
      <c r="J35">
        <v>0</v>
      </c>
      <c r="K35">
        <v>54.82</v>
      </c>
      <c r="L35">
        <v>0</v>
      </c>
      <c r="M35">
        <v>894.6400000000001</v>
      </c>
      <c r="N35">
        <v>0</v>
      </c>
      <c r="O35">
        <v>0</v>
      </c>
      <c r="P35">
        <v>0</v>
      </c>
      <c r="Q35">
        <v>0</v>
      </c>
      <c r="R35">
        <v>0</v>
      </c>
      <c r="S35">
        <v>35</v>
      </c>
      <c r="T35">
        <v>0</v>
      </c>
      <c r="U35">
        <v>0</v>
      </c>
      <c r="V35">
        <v>35</v>
      </c>
    </row>
    <row r="36" spans="1:22" x14ac:dyDescent="0.35">
      <c r="A36" s="1">
        <v>34</v>
      </c>
      <c r="B36" t="s">
        <v>167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1161.49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36</v>
      </c>
    </row>
    <row r="37" spans="1:22" x14ac:dyDescent="0.35">
      <c r="A37" s="1">
        <v>35</v>
      </c>
      <c r="B37" t="s">
        <v>168</v>
      </c>
      <c r="C37">
        <v>0</v>
      </c>
      <c r="D37">
        <v>0</v>
      </c>
      <c r="E37">
        <v>0</v>
      </c>
      <c r="F37">
        <v>1155.79</v>
      </c>
      <c r="G37">
        <v>0</v>
      </c>
      <c r="H37">
        <v>125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37</v>
      </c>
    </row>
    <row r="38" spans="1:22" x14ac:dyDescent="0.35">
      <c r="A38" s="1">
        <v>36</v>
      </c>
      <c r="B38" t="s">
        <v>169</v>
      </c>
      <c r="C38">
        <v>0</v>
      </c>
      <c r="D38">
        <v>134</v>
      </c>
      <c r="E38">
        <v>0</v>
      </c>
      <c r="F38">
        <v>0</v>
      </c>
      <c r="G38">
        <v>550</v>
      </c>
      <c r="H38">
        <v>916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38</v>
      </c>
    </row>
    <row r="39" spans="1:22" x14ac:dyDescent="0.35">
      <c r="A39" s="1">
        <v>37</v>
      </c>
      <c r="B39" t="s">
        <v>170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790.96</v>
      </c>
      <c r="K39">
        <v>0</v>
      </c>
      <c r="L39">
        <v>0</v>
      </c>
      <c r="M39">
        <v>0</v>
      </c>
      <c r="N39">
        <v>0</v>
      </c>
      <c r="O39">
        <v>9.69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39</v>
      </c>
    </row>
    <row r="40" spans="1:22" x14ac:dyDescent="0.35">
      <c r="A40" s="1">
        <v>38</v>
      </c>
      <c r="B40" t="s">
        <v>171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200</v>
      </c>
      <c r="U40">
        <v>0</v>
      </c>
      <c r="V40">
        <v>40</v>
      </c>
    </row>
    <row r="41" spans="1:22" x14ac:dyDescent="0.35">
      <c r="A41" s="1">
        <v>39</v>
      </c>
      <c r="B41" t="s">
        <v>204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1162.53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41</v>
      </c>
    </row>
    <row r="42" spans="1:22" x14ac:dyDescent="0.35">
      <c r="A42" s="1">
        <v>40</v>
      </c>
      <c r="B42" t="s">
        <v>205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815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42</v>
      </c>
    </row>
    <row r="43" spans="1:22" x14ac:dyDescent="0.35">
      <c r="A43" s="1">
        <v>41</v>
      </c>
      <c r="B43" t="s">
        <v>206</v>
      </c>
      <c r="C43">
        <v>0</v>
      </c>
      <c r="D43">
        <v>0</v>
      </c>
      <c r="E43">
        <v>389.57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522.42999999999995</v>
      </c>
      <c r="M43">
        <v>88</v>
      </c>
      <c r="N43">
        <v>0</v>
      </c>
      <c r="O43">
        <v>0</v>
      </c>
      <c r="P43">
        <v>0</v>
      </c>
      <c r="Q43">
        <v>0</v>
      </c>
      <c r="R43">
        <v>0</v>
      </c>
      <c r="S43">
        <v>80</v>
      </c>
      <c r="T43">
        <v>0</v>
      </c>
      <c r="U43">
        <v>0</v>
      </c>
      <c r="V43">
        <v>43</v>
      </c>
    </row>
    <row r="44" spans="1:22" x14ac:dyDescent="0.35">
      <c r="A44" s="1">
        <v>42</v>
      </c>
      <c r="B44" t="s">
        <v>207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963.44</v>
      </c>
      <c r="L44">
        <v>0</v>
      </c>
      <c r="M44">
        <v>200</v>
      </c>
      <c r="N44">
        <v>0</v>
      </c>
      <c r="O44">
        <v>0</v>
      </c>
      <c r="P44">
        <v>0</v>
      </c>
      <c r="Q44">
        <v>0</v>
      </c>
      <c r="R44">
        <v>0</v>
      </c>
      <c r="S44">
        <v>60</v>
      </c>
      <c r="T44">
        <v>0</v>
      </c>
      <c r="U44">
        <v>0</v>
      </c>
      <c r="V44">
        <v>44</v>
      </c>
    </row>
    <row r="45" spans="1:22" x14ac:dyDescent="0.35">
      <c r="A45" s="1">
        <v>43</v>
      </c>
      <c r="B45" t="s">
        <v>208</v>
      </c>
      <c r="C45">
        <v>0</v>
      </c>
      <c r="D45">
        <v>0</v>
      </c>
      <c r="E45">
        <v>0</v>
      </c>
      <c r="F45">
        <v>1006.65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57.25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45</v>
      </c>
    </row>
    <row r="46" spans="1:22" x14ac:dyDescent="0.35">
      <c r="A46" s="1">
        <v>44</v>
      </c>
      <c r="B46" t="s">
        <v>209</v>
      </c>
      <c r="C46">
        <v>0</v>
      </c>
      <c r="D46">
        <v>16.920000000000002</v>
      </c>
      <c r="E46">
        <v>0</v>
      </c>
      <c r="F46">
        <v>0</v>
      </c>
      <c r="G46">
        <v>85.01</v>
      </c>
      <c r="H46">
        <v>0</v>
      </c>
      <c r="I46">
        <v>0</v>
      </c>
      <c r="J46">
        <v>460</v>
      </c>
      <c r="K46">
        <v>0</v>
      </c>
      <c r="L46">
        <v>0</v>
      </c>
      <c r="M46">
        <v>0</v>
      </c>
      <c r="N46">
        <v>0</v>
      </c>
      <c r="O46">
        <v>19.43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46</v>
      </c>
    </row>
    <row r="47" spans="1:22" x14ac:dyDescent="0.35">
      <c r="A47" s="1">
        <v>45</v>
      </c>
      <c r="B47" t="s">
        <v>210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950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47</v>
      </c>
    </row>
    <row r="48" spans="1:22" x14ac:dyDescent="0.35">
      <c r="A48" s="1">
        <v>46</v>
      </c>
      <c r="B48" t="s">
        <v>211</v>
      </c>
      <c r="C48">
        <v>0</v>
      </c>
      <c r="D48">
        <v>37</v>
      </c>
      <c r="E48">
        <v>0</v>
      </c>
      <c r="F48">
        <v>490</v>
      </c>
      <c r="G48">
        <v>300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48</v>
      </c>
    </row>
    <row r="49" spans="1:22" x14ac:dyDescent="0.35">
      <c r="A49" s="1">
        <v>47</v>
      </c>
      <c r="B49" t="s">
        <v>212</v>
      </c>
      <c r="C49">
        <v>0</v>
      </c>
      <c r="D49">
        <v>95.91</v>
      </c>
      <c r="E49">
        <v>0</v>
      </c>
      <c r="F49">
        <v>0</v>
      </c>
      <c r="G49">
        <v>315.62</v>
      </c>
      <c r="H49">
        <v>0</v>
      </c>
      <c r="I49">
        <v>0</v>
      </c>
      <c r="J49">
        <v>478.84</v>
      </c>
      <c r="K49">
        <v>0</v>
      </c>
      <c r="L49">
        <v>0</v>
      </c>
      <c r="M49">
        <v>0</v>
      </c>
      <c r="N49">
        <v>672.2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49</v>
      </c>
    </row>
    <row r="50" spans="1:22" x14ac:dyDescent="0.35">
      <c r="A50" s="1">
        <v>48</v>
      </c>
      <c r="B50" t="s">
        <v>213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1293.75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50</v>
      </c>
    </row>
    <row r="51" spans="1:22" x14ac:dyDescent="0.35">
      <c r="A51" s="1">
        <v>49</v>
      </c>
      <c r="B51" t="s">
        <v>214</v>
      </c>
      <c r="C51">
        <v>0</v>
      </c>
      <c r="D51">
        <v>0</v>
      </c>
      <c r="E51">
        <v>0</v>
      </c>
      <c r="F51">
        <v>533.51</v>
      </c>
      <c r="G51">
        <v>0</v>
      </c>
      <c r="H51">
        <v>1008.35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51</v>
      </c>
    </row>
    <row r="52" spans="1:22" x14ac:dyDescent="0.35">
      <c r="A52" s="1">
        <v>50</v>
      </c>
      <c r="B52" t="s">
        <v>215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1564.32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52</v>
      </c>
    </row>
    <row r="53" spans="1:22" x14ac:dyDescent="0.35">
      <c r="A53" s="1">
        <v>51</v>
      </c>
      <c r="B53" t="s">
        <v>216</v>
      </c>
      <c r="C53">
        <v>0</v>
      </c>
      <c r="D53">
        <v>0</v>
      </c>
      <c r="E53">
        <v>0</v>
      </c>
      <c r="F53">
        <v>567.68000000000006</v>
      </c>
      <c r="G53">
        <v>0</v>
      </c>
      <c r="H53">
        <v>939.97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53</v>
      </c>
    </row>
    <row r="54" spans="1:22" x14ac:dyDescent="0.35">
      <c r="A54" s="1">
        <v>52</v>
      </c>
      <c r="B54" t="s">
        <v>217</v>
      </c>
      <c r="C54">
        <v>0</v>
      </c>
      <c r="D54">
        <v>131.28</v>
      </c>
      <c r="E54">
        <v>0</v>
      </c>
      <c r="F54">
        <v>0</v>
      </c>
      <c r="G54">
        <v>45.13</v>
      </c>
      <c r="H54">
        <v>0</v>
      </c>
      <c r="I54">
        <v>0</v>
      </c>
      <c r="J54">
        <v>1402.17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54</v>
      </c>
    </row>
    <row r="55" spans="1:22" x14ac:dyDescent="0.35">
      <c r="A55" s="1">
        <v>53</v>
      </c>
      <c r="B55" t="s">
        <v>218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1556.69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55</v>
      </c>
    </row>
    <row r="56" spans="1:22" x14ac:dyDescent="0.35">
      <c r="A56" s="1">
        <v>54</v>
      </c>
      <c r="B56" t="s">
        <v>164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50</v>
      </c>
      <c r="T56">
        <v>0</v>
      </c>
      <c r="U56">
        <v>0</v>
      </c>
      <c r="V56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8"/>
  <sheetViews>
    <sheetView workbookViewId="0">
      <selection activeCell="J18" sqref="J18"/>
    </sheetView>
  </sheetViews>
  <sheetFormatPr defaultRowHeight="14.5" x14ac:dyDescent="0.35"/>
  <sheetData>
    <row r="1" spans="1:12" x14ac:dyDescent="0.35">
      <c r="B1" s="1" t="s">
        <v>303</v>
      </c>
      <c r="C1" s="1" t="s">
        <v>304</v>
      </c>
      <c r="D1" s="1" t="s">
        <v>305</v>
      </c>
      <c r="E1" s="1" t="s">
        <v>2</v>
      </c>
      <c r="F1" s="1" t="s">
        <v>306</v>
      </c>
      <c r="G1" s="1" t="s">
        <v>307</v>
      </c>
      <c r="H1" s="1" t="s">
        <v>308</v>
      </c>
      <c r="I1" s="1" t="s">
        <v>309</v>
      </c>
      <c r="J1" s="1" t="s">
        <v>269</v>
      </c>
      <c r="K1" s="1" t="s">
        <v>310</v>
      </c>
      <c r="L1" s="1" t="s">
        <v>311</v>
      </c>
    </row>
    <row r="2" spans="1:12" x14ac:dyDescent="0.35">
      <c r="A2" s="1">
        <v>0</v>
      </c>
      <c r="B2" t="s">
        <v>253</v>
      </c>
      <c r="C2">
        <v>1</v>
      </c>
      <c r="D2">
        <v>1</v>
      </c>
      <c r="E2" t="s">
        <v>145</v>
      </c>
      <c r="F2">
        <v>127</v>
      </c>
      <c r="G2">
        <v>169.89699999999999</v>
      </c>
      <c r="H2">
        <v>1043.653</v>
      </c>
      <c r="I2">
        <v>0</v>
      </c>
      <c r="J2">
        <v>1213.55</v>
      </c>
      <c r="K2">
        <v>0</v>
      </c>
      <c r="L2">
        <v>0</v>
      </c>
    </row>
    <row r="3" spans="1:12" x14ac:dyDescent="0.35">
      <c r="A3" s="1">
        <v>1</v>
      </c>
      <c r="B3" t="s">
        <v>254</v>
      </c>
      <c r="C3">
        <v>2</v>
      </c>
      <c r="D3">
        <v>2</v>
      </c>
      <c r="E3" t="s">
        <v>145</v>
      </c>
      <c r="F3">
        <v>5</v>
      </c>
      <c r="G3">
        <v>178.7268</v>
      </c>
      <c r="H3">
        <v>1097.8932</v>
      </c>
      <c r="I3">
        <v>0</v>
      </c>
      <c r="J3">
        <v>1276.6199999999999</v>
      </c>
      <c r="K3">
        <v>0</v>
      </c>
      <c r="L3">
        <v>0</v>
      </c>
    </row>
    <row r="4" spans="1:12" x14ac:dyDescent="0.35">
      <c r="A4" s="1">
        <v>2</v>
      </c>
      <c r="B4" t="s">
        <v>255</v>
      </c>
      <c r="C4">
        <v>3</v>
      </c>
      <c r="D4">
        <v>3</v>
      </c>
      <c r="E4" t="s">
        <v>145</v>
      </c>
      <c r="F4">
        <v>39</v>
      </c>
      <c r="G4">
        <v>1303.2936</v>
      </c>
      <c r="H4">
        <v>8005.9463999999989</v>
      </c>
      <c r="I4">
        <v>0</v>
      </c>
      <c r="J4">
        <v>9309.24</v>
      </c>
      <c r="K4">
        <v>0</v>
      </c>
      <c r="L4">
        <v>0</v>
      </c>
    </row>
    <row r="5" spans="1:12" x14ac:dyDescent="0.35">
      <c r="A5" s="1">
        <v>3</v>
      </c>
      <c r="B5" t="s">
        <v>256</v>
      </c>
      <c r="C5">
        <v>4</v>
      </c>
      <c r="D5">
        <v>3</v>
      </c>
      <c r="E5" t="s">
        <v>145</v>
      </c>
      <c r="F5">
        <v>43</v>
      </c>
      <c r="G5">
        <v>295.04160000000002</v>
      </c>
      <c r="H5">
        <v>1812.3984</v>
      </c>
      <c r="I5">
        <v>0</v>
      </c>
      <c r="J5">
        <v>2107.44</v>
      </c>
      <c r="K5">
        <v>0</v>
      </c>
      <c r="L5">
        <v>0</v>
      </c>
    </row>
    <row r="6" spans="1:12" x14ac:dyDescent="0.35">
      <c r="A6" s="1">
        <v>4</v>
      </c>
      <c r="B6" t="s">
        <v>257</v>
      </c>
      <c r="C6">
        <v>5</v>
      </c>
      <c r="D6">
        <v>3</v>
      </c>
      <c r="E6" t="s">
        <v>145</v>
      </c>
      <c r="F6">
        <v>32</v>
      </c>
      <c r="G6">
        <v>908.21500000000003</v>
      </c>
      <c r="H6">
        <v>5579.0349999999999</v>
      </c>
      <c r="I6">
        <v>0</v>
      </c>
      <c r="J6">
        <v>6487.25</v>
      </c>
      <c r="K6">
        <v>0</v>
      </c>
      <c r="L6">
        <v>0</v>
      </c>
    </row>
    <row r="7" spans="1:12" x14ac:dyDescent="0.35">
      <c r="A7" s="1">
        <v>5</v>
      </c>
      <c r="B7" t="s">
        <v>258</v>
      </c>
      <c r="C7">
        <v>6</v>
      </c>
      <c r="D7">
        <v>3</v>
      </c>
      <c r="E7" t="s">
        <v>145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35">
      <c r="A8" s="1">
        <v>6</v>
      </c>
      <c r="B8" t="s">
        <v>259</v>
      </c>
      <c r="C8">
        <v>7</v>
      </c>
      <c r="D8">
        <v>4</v>
      </c>
      <c r="E8" t="s">
        <v>143</v>
      </c>
      <c r="F8">
        <v>342.584</v>
      </c>
      <c r="G8">
        <v>1412.8492000000001</v>
      </c>
      <c r="H8">
        <v>8678.9308000000001</v>
      </c>
      <c r="I8">
        <v>0</v>
      </c>
      <c r="J8">
        <v>10091.780000000001</v>
      </c>
      <c r="K8">
        <v>0</v>
      </c>
      <c r="L8">
        <v>0</v>
      </c>
    </row>
    <row r="9" spans="1:12" x14ac:dyDescent="0.35">
      <c r="A9" s="1">
        <v>7</v>
      </c>
      <c r="B9" t="s">
        <v>260</v>
      </c>
      <c r="C9">
        <v>8</v>
      </c>
      <c r="D9">
        <v>5</v>
      </c>
      <c r="E9" t="s">
        <v>143</v>
      </c>
      <c r="F9">
        <v>108.974</v>
      </c>
      <c r="G9">
        <v>440.40920000000011</v>
      </c>
      <c r="H9">
        <v>2705.3708000000001</v>
      </c>
      <c r="I9">
        <v>0</v>
      </c>
      <c r="J9">
        <v>3145.78</v>
      </c>
      <c r="K9">
        <v>0</v>
      </c>
      <c r="L9">
        <v>0</v>
      </c>
    </row>
    <row r="10" spans="1:12" x14ac:dyDescent="0.35">
      <c r="A10" s="1">
        <v>8</v>
      </c>
      <c r="B10" t="s">
        <v>261</v>
      </c>
      <c r="C10">
        <v>9</v>
      </c>
      <c r="D10">
        <v>6</v>
      </c>
      <c r="E10" t="s">
        <v>143</v>
      </c>
      <c r="F10">
        <v>67.11</v>
      </c>
      <c r="G10">
        <v>235.89439999999999</v>
      </c>
      <c r="H10">
        <v>1449.0655999999999</v>
      </c>
      <c r="I10">
        <v>0</v>
      </c>
      <c r="J10">
        <v>1684.96</v>
      </c>
      <c r="K10">
        <v>0</v>
      </c>
      <c r="L10">
        <v>0</v>
      </c>
    </row>
    <row r="11" spans="1:12" x14ac:dyDescent="0.35">
      <c r="A11" s="1">
        <v>9</v>
      </c>
      <c r="B11" t="s">
        <v>262</v>
      </c>
      <c r="C11">
        <v>10</v>
      </c>
      <c r="D11">
        <v>7</v>
      </c>
      <c r="E11" t="s">
        <v>143</v>
      </c>
      <c r="F11">
        <v>57.912000000000013</v>
      </c>
      <c r="G11">
        <v>219.52979999999999</v>
      </c>
      <c r="H11">
        <v>1348.5401999999999</v>
      </c>
      <c r="I11">
        <v>0</v>
      </c>
      <c r="J11">
        <v>1568.07</v>
      </c>
      <c r="K11">
        <v>0</v>
      </c>
      <c r="L11">
        <v>0</v>
      </c>
    </row>
    <row r="12" spans="1:12" x14ac:dyDescent="0.35">
      <c r="A12" s="1">
        <v>10</v>
      </c>
      <c r="B12" t="s">
        <v>263</v>
      </c>
      <c r="C12">
        <v>11</v>
      </c>
      <c r="D12">
        <v>8</v>
      </c>
      <c r="E12" t="s">
        <v>143</v>
      </c>
      <c r="F12">
        <v>254.20699999999999</v>
      </c>
      <c r="G12">
        <v>2313.6694000000002</v>
      </c>
      <c r="H12">
        <v>14212.5406</v>
      </c>
      <c r="I12">
        <v>0</v>
      </c>
      <c r="J12">
        <v>16526.21</v>
      </c>
      <c r="K12">
        <v>0</v>
      </c>
      <c r="L12">
        <v>0</v>
      </c>
    </row>
    <row r="13" spans="1:12" x14ac:dyDescent="0.35">
      <c r="A13" s="1">
        <v>11</v>
      </c>
      <c r="B13" t="s">
        <v>264</v>
      </c>
      <c r="C13">
        <v>12</v>
      </c>
      <c r="D13">
        <v>9</v>
      </c>
      <c r="E13" t="s">
        <v>145</v>
      </c>
      <c r="F13">
        <v>7</v>
      </c>
      <c r="G13">
        <v>21.576799999999999</v>
      </c>
      <c r="H13">
        <v>132.54320000000001</v>
      </c>
      <c r="I13">
        <v>0</v>
      </c>
      <c r="J13">
        <v>154.12</v>
      </c>
      <c r="K13">
        <v>0</v>
      </c>
      <c r="L13">
        <v>0</v>
      </c>
    </row>
    <row r="14" spans="1:12" x14ac:dyDescent="0.35">
      <c r="A14" s="1">
        <v>12</v>
      </c>
      <c r="B14" t="s">
        <v>312</v>
      </c>
      <c r="C14">
        <v>13</v>
      </c>
      <c r="D14">
        <v>8</v>
      </c>
      <c r="E14" t="s">
        <v>143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35">
      <c r="A15" s="1">
        <v>13</v>
      </c>
      <c r="B15" t="s">
        <v>266</v>
      </c>
      <c r="C15">
        <v>14</v>
      </c>
      <c r="D15">
        <v>10</v>
      </c>
      <c r="E15" t="s">
        <v>145</v>
      </c>
      <c r="F15">
        <v>20</v>
      </c>
      <c r="G15">
        <v>126</v>
      </c>
      <c r="H15">
        <v>774</v>
      </c>
      <c r="I15">
        <v>0</v>
      </c>
      <c r="J15">
        <v>900</v>
      </c>
      <c r="K15">
        <v>0</v>
      </c>
      <c r="L15">
        <v>0</v>
      </c>
    </row>
    <row r="16" spans="1:12" x14ac:dyDescent="0.35">
      <c r="A16" s="1">
        <v>14</v>
      </c>
      <c r="B16" t="s">
        <v>267</v>
      </c>
      <c r="C16">
        <v>15</v>
      </c>
      <c r="D16">
        <v>11</v>
      </c>
      <c r="E16" t="s">
        <v>145</v>
      </c>
      <c r="F16">
        <v>60</v>
      </c>
      <c r="G16">
        <v>294</v>
      </c>
      <c r="H16">
        <v>1806</v>
      </c>
      <c r="I16">
        <v>0</v>
      </c>
      <c r="J16">
        <v>2100</v>
      </c>
      <c r="K16">
        <v>0</v>
      </c>
      <c r="L16">
        <v>0</v>
      </c>
    </row>
    <row r="17" spans="1:12" x14ac:dyDescent="0.35">
      <c r="A17" s="1">
        <v>15</v>
      </c>
      <c r="B17" t="s">
        <v>313</v>
      </c>
      <c r="C17">
        <v>16</v>
      </c>
      <c r="D17">
        <v>12</v>
      </c>
      <c r="E17" t="s">
        <v>145</v>
      </c>
      <c r="F17">
        <v>86</v>
      </c>
      <c r="G17">
        <v>41.207600000000014</v>
      </c>
      <c r="H17">
        <v>253.13239999999999</v>
      </c>
      <c r="I17">
        <v>0</v>
      </c>
      <c r="J17">
        <v>294.33999999999997</v>
      </c>
      <c r="K17">
        <v>0</v>
      </c>
      <c r="L17">
        <v>0</v>
      </c>
    </row>
    <row r="18" spans="1:12" x14ac:dyDescent="0.35">
      <c r="A18" s="1">
        <v>16</v>
      </c>
      <c r="B18" t="s">
        <v>95</v>
      </c>
      <c r="C18">
        <v>17</v>
      </c>
      <c r="D18">
        <v>13</v>
      </c>
      <c r="E18" t="s">
        <v>146</v>
      </c>
      <c r="F18">
        <v>2</v>
      </c>
      <c r="G18">
        <v>600</v>
      </c>
      <c r="H18">
        <v>0</v>
      </c>
      <c r="I18">
        <v>0</v>
      </c>
      <c r="J18">
        <v>600</v>
      </c>
      <c r="K18">
        <v>0</v>
      </c>
      <c r="L1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5"/>
  <sheetViews>
    <sheetView topLeftCell="A10" zoomScale="145" zoomScaleNormal="145" workbookViewId="0">
      <selection activeCell="J15" sqref="J15"/>
    </sheetView>
  </sheetViews>
  <sheetFormatPr defaultRowHeight="14.5" x14ac:dyDescent="0.35"/>
  <cols>
    <col min="10" max="10" width="10.6328125" customWidth="1"/>
  </cols>
  <sheetData>
    <row r="1" spans="1:12" x14ac:dyDescent="0.35">
      <c r="B1" s="1" t="s">
        <v>314</v>
      </c>
      <c r="C1" s="1" t="s">
        <v>315</v>
      </c>
      <c r="D1" s="1" t="s">
        <v>316</v>
      </c>
      <c r="E1" s="1" t="s">
        <v>317</v>
      </c>
      <c r="F1" s="1" t="s">
        <v>306</v>
      </c>
      <c r="G1" s="1" t="s">
        <v>318</v>
      </c>
      <c r="H1" s="1" t="s">
        <v>308</v>
      </c>
      <c r="I1" s="1" t="s">
        <v>309</v>
      </c>
      <c r="J1" s="1" t="s">
        <v>319</v>
      </c>
      <c r="K1" s="1" t="s">
        <v>320</v>
      </c>
      <c r="L1" s="1" t="s">
        <v>321</v>
      </c>
    </row>
    <row r="2" spans="1:12" x14ac:dyDescent="0.35">
      <c r="A2" s="1">
        <v>0</v>
      </c>
      <c r="B2">
        <v>4111306</v>
      </c>
      <c r="C2" t="s">
        <v>322</v>
      </c>
      <c r="D2">
        <v>58</v>
      </c>
      <c r="E2" t="s">
        <v>145</v>
      </c>
      <c r="F2">
        <v>127</v>
      </c>
      <c r="G2">
        <v>169.89699999999999</v>
      </c>
      <c r="H2">
        <v>1043.653</v>
      </c>
      <c r="I2">
        <v>0</v>
      </c>
      <c r="J2">
        <v>1213.55</v>
      </c>
      <c r="K2">
        <v>9.555511811023619</v>
      </c>
      <c r="L2">
        <v>2</v>
      </c>
    </row>
    <row r="3" spans="1:12" x14ac:dyDescent="0.35">
      <c r="A3" s="1">
        <v>1</v>
      </c>
      <c r="B3">
        <v>4111307</v>
      </c>
      <c r="C3" t="s">
        <v>323</v>
      </c>
      <c r="D3">
        <v>59</v>
      </c>
      <c r="E3" t="s">
        <v>145</v>
      </c>
      <c r="F3">
        <v>5</v>
      </c>
      <c r="G3">
        <v>178.7268</v>
      </c>
      <c r="H3">
        <v>1097.8932</v>
      </c>
      <c r="I3">
        <v>0</v>
      </c>
      <c r="J3">
        <v>1276.6199999999999</v>
      </c>
      <c r="K3">
        <v>255.32400000000001</v>
      </c>
      <c r="L3">
        <v>3</v>
      </c>
    </row>
    <row r="4" spans="1:12" x14ac:dyDescent="0.35">
      <c r="A4" s="1">
        <v>2</v>
      </c>
      <c r="B4">
        <v>4111307</v>
      </c>
      <c r="C4" t="s">
        <v>324</v>
      </c>
      <c r="D4">
        <v>60</v>
      </c>
      <c r="E4" t="s">
        <v>145</v>
      </c>
      <c r="F4">
        <v>114</v>
      </c>
      <c r="G4">
        <v>2506.5502000000001</v>
      </c>
      <c r="H4">
        <v>15397.379800000001</v>
      </c>
      <c r="I4">
        <v>0</v>
      </c>
      <c r="J4">
        <v>17903.93</v>
      </c>
      <c r="K4">
        <v>157.05201754385959</v>
      </c>
      <c r="L4">
        <v>4</v>
      </c>
    </row>
    <row r="5" spans="1:12" x14ac:dyDescent="0.35">
      <c r="A5" s="1">
        <v>3</v>
      </c>
      <c r="B5">
        <v>4111307</v>
      </c>
      <c r="C5" t="s">
        <v>325</v>
      </c>
      <c r="D5">
        <v>61</v>
      </c>
      <c r="E5" t="s">
        <v>143</v>
      </c>
      <c r="F5">
        <v>342.584</v>
      </c>
      <c r="G5">
        <v>1412.8492000000001</v>
      </c>
      <c r="H5">
        <v>8678.9308000000001</v>
      </c>
      <c r="I5">
        <v>0</v>
      </c>
      <c r="J5">
        <v>10091.780000000001</v>
      </c>
      <c r="K5">
        <v>29.457826401700022</v>
      </c>
      <c r="L5">
        <v>5</v>
      </c>
    </row>
    <row r="6" spans="1:12" x14ac:dyDescent="0.35">
      <c r="A6" s="1">
        <v>4</v>
      </c>
      <c r="B6">
        <v>4111201</v>
      </c>
      <c r="C6" t="s">
        <v>326</v>
      </c>
      <c r="D6">
        <v>62</v>
      </c>
      <c r="E6" t="s">
        <v>143</v>
      </c>
      <c r="F6">
        <v>108.974</v>
      </c>
      <c r="G6">
        <v>440.40920000000011</v>
      </c>
      <c r="H6">
        <v>2705.3708000000001</v>
      </c>
      <c r="I6">
        <v>0</v>
      </c>
      <c r="J6">
        <v>3145.78</v>
      </c>
      <c r="K6">
        <v>28.867252739185499</v>
      </c>
      <c r="L6">
        <v>6</v>
      </c>
    </row>
    <row r="7" spans="1:12" x14ac:dyDescent="0.35">
      <c r="A7" s="1">
        <v>5</v>
      </c>
      <c r="B7">
        <v>4111201</v>
      </c>
      <c r="C7" t="s">
        <v>327</v>
      </c>
      <c r="D7">
        <v>63</v>
      </c>
      <c r="E7" t="s">
        <v>143</v>
      </c>
      <c r="F7">
        <v>67.11</v>
      </c>
      <c r="G7">
        <v>235.89439999999999</v>
      </c>
      <c r="H7">
        <v>1449.0655999999999</v>
      </c>
      <c r="I7">
        <v>0</v>
      </c>
      <c r="J7">
        <v>1684.96</v>
      </c>
      <c r="K7">
        <v>25.10743555356877</v>
      </c>
      <c r="L7">
        <v>7</v>
      </c>
    </row>
    <row r="8" spans="1:12" x14ac:dyDescent="0.35">
      <c r="A8" s="1">
        <v>6</v>
      </c>
      <c r="B8">
        <v>4111201</v>
      </c>
      <c r="C8" t="s">
        <v>328</v>
      </c>
      <c r="D8">
        <v>64</v>
      </c>
      <c r="E8" t="s">
        <v>143</v>
      </c>
      <c r="F8">
        <v>57.912000000000013</v>
      </c>
      <c r="G8">
        <v>219.52979999999999</v>
      </c>
      <c r="H8">
        <v>1348.5401999999999</v>
      </c>
      <c r="I8">
        <v>0</v>
      </c>
      <c r="J8">
        <v>1568.07</v>
      </c>
      <c r="K8">
        <v>27.076771653543311</v>
      </c>
      <c r="L8">
        <v>8</v>
      </c>
    </row>
    <row r="9" spans="1:12" x14ac:dyDescent="0.35">
      <c r="A9" s="1">
        <v>7</v>
      </c>
      <c r="B9">
        <v>4111201</v>
      </c>
      <c r="C9" t="s">
        <v>329</v>
      </c>
      <c r="D9">
        <v>65</v>
      </c>
      <c r="E9" t="s">
        <v>143</v>
      </c>
      <c r="F9">
        <v>254.20699999999999</v>
      </c>
      <c r="G9">
        <v>2313.6694000000002</v>
      </c>
      <c r="H9">
        <v>14212.5406</v>
      </c>
      <c r="I9">
        <v>0</v>
      </c>
      <c r="J9">
        <v>16526.21</v>
      </c>
      <c r="K9">
        <v>65.010837624455675</v>
      </c>
      <c r="L9">
        <v>9</v>
      </c>
    </row>
    <row r="10" spans="1:12" x14ac:dyDescent="0.35">
      <c r="A10" s="1">
        <v>8</v>
      </c>
      <c r="B10">
        <v>4111201</v>
      </c>
      <c r="C10" t="s">
        <v>330</v>
      </c>
      <c r="D10">
        <v>66</v>
      </c>
      <c r="E10" t="s">
        <v>145</v>
      </c>
      <c r="F10">
        <v>7</v>
      </c>
      <c r="G10">
        <v>21.576799999999999</v>
      </c>
      <c r="H10">
        <v>132.54320000000001</v>
      </c>
      <c r="I10">
        <v>0</v>
      </c>
      <c r="J10">
        <v>154.12</v>
      </c>
      <c r="K10">
        <v>22.017142857142851</v>
      </c>
      <c r="L10">
        <v>10</v>
      </c>
    </row>
    <row r="11" spans="1:12" x14ac:dyDescent="0.35">
      <c r="A11" s="1">
        <v>9</v>
      </c>
      <c r="B11">
        <v>4111201</v>
      </c>
      <c r="C11" t="s">
        <v>124</v>
      </c>
      <c r="D11">
        <v>67</v>
      </c>
      <c r="E11" t="s">
        <v>145</v>
      </c>
      <c r="F11">
        <v>20</v>
      </c>
      <c r="G11">
        <v>126</v>
      </c>
      <c r="H11">
        <v>774</v>
      </c>
      <c r="I11">
        <v>0</v>
      </c>
      <c r="J11">
        <v>900</v>
      </c>
      <c r="K11">
        <v>45</v>
      </c>
      <c r="L11">
        <v>11</v>
      </c>
    </row>
    <row r="12" spans="1:12" x14ac:dyDescent="0.35">
      <c r="A12" s="1">
        <v>10</v>
      </c>
      <c r="B12">
        <v>4111201</v>
      </c>
      <c r="C12" t="s">
        <v>331</v>
      </c>
      <c r="D12">
        <v>68</v>
      </c>
      <c r="E12" t="s">
        <v>145</v>
      </c>
      <c r="F12">
        <v>60</v>
      </c>
      <c r="G12">
        <v>294</v>
      </c>
      <c r="H12">
        <v>1806</v>
      </c>
      <c r="I12">
        <v>0</v>
      </c>
      <c r="J12">
        <v>2100</v>
      </c>
      <c r="K12">
        <v>35</v>
      </c>
      <c r="L12">
        <v>12</v>
      </c>
    </row>
    <row r="13" spans="1:12" x14ac:dyDescent="0.35">
      <c r="A13" s="1">
        <v>11</v>
      </c>
      <c r="B13">
        <v>3258114</v>
      </c>
      <c r="C13" t="s">
        <v>313</v>
      </c>
      <c r="D13">
        <v>40</v>
      </c>
      <c r="E13" t="s">
        <v>145</v>
      </c>
      <c r="F13">
        <v>86</v>
      </c>
      <c r="G13">
        <v>41.207600000000014</v>
      </c>
      <c r="H13">
        <v>253.13239999999999</v>
      </c>
      <c r="I13">
        <v>0</v>
      </c>
      <c r="J13">
        <v>294.33999999999997</v>
      </c>
      <c r="K13">
        <v>3.4225581395348841</v>
      </c>
      <c r="L13">
        <v>13</v>
      </c>
    </row>
    <row r="14" spans="1:12" x14ac:dyDescent="0.35">
      <c r="A14" s="1">
        <v>12</v>
      </c>
      <c r="B14">
        <v>4111201</v>
      </c>
      <c r="C14" t="s">
        <v>95</v>
      </c>
      <c r="D14">
        <v>69</v>
      </c>
      <c r="E14" t="s">
        <v>146</v>
      </c>
      <c r="F14">
        <v>1</v>
      </c>
      <c r="G14">
        <v>600</v>
      </c>
      <c r="H14">
        <v>0</v>
      </c>
      <c r="I14">
        <v>0</v>
      </c>
      <c r="J14">
        <v>600</v>
      </c>
      <c r="K14">
        <v>600</v>
      </c>
      <c r="L14">
        <v>14</v>
      </c>
    </row>
    <row r="15" spans="1:12" x14ac:dyDescent="0.35">
      <c r="J15">
        <f>SUM(J2:J14)</f>
        <v>57459.359999999993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6"/>
  <sheetViews>
    <sheetView workbookViewId="0"/>
  </sheetViews>
  <sheetFormatPr defaultRowHeight="14.5" x14ac:dyDescent="0.35"/>
  <sheetData>
    <row r="1" spans="1:22" x14ac:dyDescent="0.35">
      <c r="B1" s="1" t="s">
        <v>251</v>
      </c>
      <c r="C1" s="1" t="s">
        <v>252</v>
      </c>
      <c r="D1" s="1" t="s">
        <v>253</v>
      </c>
      <c r="E1" s="1" t="s">
        <v>254</v>
      </c>
      <c r="F1" s="1" t="s">
        <v>255</v>
      </c>
      <c r="G1" s="1" t="s">
        <v>256</v>
      </c>
      <c r="H1" s="1" t="s">
        <v>257</v>
      </c>
      <c r="I1" s="1" t="s">
        <v>258</v>
      </c>
      <c r="J1" s="1" t="s">
        <v>259</v>
      </c>
      <c r="K1" s="1" t="s">
        <v>260</v>
      </c>
      <c r="L1" s="1" t="s">
        <v>261</v>
      </c>
      <c r="M1" s="1" t="s">
        <v>262</v>
      </c>
      <c r="N1" s="1" t="s">
        <v>263</v>
      </c>
      <c r="O1" s="1" t="s">
        <v>264</v>
      </c>
      <c r="P1" s="1" t="s">
        <v>265</v>
      </c>
      <c r="Q1" s="1" t="s">
        <v>266</v>
      </c>
      <c r="R1" s="1" t="s">
        <v>267</v>
      </c>
      <c r="S1" s="1" t="s">
        <v>268</v>
      </c>
      <c r="T1" s="1" t="s">
        <v>95</v>
      </c>
      <c r="U1" s="1" t="s">
        <v>269</v>
      </c>
      <c r="V1" s="1" t="s">
        <v>332</v>
      </c>
    </row>
    <row r="2" spans="1:22" x14ac:dyDescent="0.35">
      <c r="A2" s="1">
        <v>0</v>
      </c>
      <c r="B2" t="s">
        <v>333</v>
      </c>
      <c r="C2" t="s">
        <v>248</v>
      </c>
      <c r="D2">
        <v>86</v>
      </c>
      <c r="E2">
        <v>0</v>
      </c>
      <c r="F2">
        <v>24</v>
      </c>
      <c r="G2">
        <v>19</v>
      </c>
      <c r="H2">
        <v>17</v>
      </c>
      <c r="I2">
        <v>0</v>
      </c>
      <c r="J2">
        <v>162.065</v>
      </c>
      <c r="K2">
        <v>11.551</v>
      </c>
      <c r="L2">
        <v>0</v>
      </c>
      <c r="M2">
        <v>0</v>
      </c>
      <c r="N2">
        <v>172.316</v>
      </c>
      <c r="O2">
        <v>5</v>
      </c>
      <c r="P2">
        <v>0</v>
      </c>
      <c r="Q2">
        <v>20</v>
      </c>
      <c r="R2">
        <v>60</v>
      </c>
      <c r="S2">
        <v>13</v>
      </c>
      <c r="T2">
        <v>1</v>
      </c>
      <c r="U2">
        <v>0</v>
      </c>
      <c r="V2">
        <v>2</v>
      </c>
    </row>
    <row r="3" spans="1:22" x14ac:dyDescent="0.35">
      <c r="A3" s="1">
        <v>1</v>
      </c>
      <c r="B3" t="s">
        <v>334</v>
      </c>
      <c r="C3" t="s">
        <v>247</v>
      </c>
      <c r="D3">
        <v>15</v>
      </c>
      <c r="E3">
        <v>4</v>
      </c>
      <c r="F3">
        <v>6</v>
      </c>
      <c r="G3">
        <v>9</v>
      </c>
      <c r="H3">
        <v>5</v>
      </c>
      <c r="I3">
        <v>0</v>
      </c>
      <c r="J3">
        <v>30.058</v>
      </c>
      <c r="K3">
        <v>23.007000000000001</v>
      </c>
      <c r="L3">
        <v>0</v>
      </c>
      <c r="M3">
        <v>49.351999999999997</v>
      </c>
      <c r="N3">
        <v>23.815000000000001</v>
      </c>
      <c r="O3">
        <v>1</v>
      </c>
      <c r="P3">
        <v>0</v>
      </c>
      <c r="Q3">
        <v>0</v>
      </c>
      <c r="R3">
        <v>0</v>
      </c>
      <c r="S3">
        <v>9</v>
      </c>
      <c r="T3">
        <v>1</v>
      </c>
      <c r="U3">
        <v>0</v>
      </c>
      <c r="V3">
        <v>3</v>
      </c>
    </row>
    <row r="4" spans="1:22" x14ac:dyDescent="0.35">
      <c r="A4" s="1">
        <v>2</v>
      </c>
      <c r="B4" t="s">
        <v>335</v>
      </c>
      <c r="C4" t="s">
        <v>249</v>
      </c>
      <c r="D4">
        <v>5</v>
      </c>
      <c r="E4">
        <v>1</v>
      </c>
      <c r="F4">
        <v>5</v>
      </c>
      <c r="G4">
        <v>7</v>
      </c>
      <c r="H4">
        <v>0</v>
      </c>
      <c r="I4">
        <v>0</v>
      </c>
      <c r="J4">
        <v>33.909999999999997</v>
      </c>
      <c r="K4">
        <v>74.415999999999997</v>
      </c>
      <c r="L4">
        <v>67.11</v>
      </c>
      <c r="M4">
        <v>8.56</v>
      </c>
      <c r="N4">
        <v>3.0710000000000002</v>
      </c>
      <c r="O4">
        <v>1</v>
      </c>
      <c r="P4">
        <v>0</v>
      </c>
      <c r="Q4">
        <v>0</v>
      </c>
      <c r="R4">
        <v>0</v>
      </c>
      <c r="S4">
        <v>56</v>
      </c>
      <c r="T4">
        <v>0</v>
      </c>
      <c r="U4">
        <v>0</v>
      </c>
      <c r="V4">
        <v>4</v>
      </c>
    </row>
    <row r="5" spans="1:22" x14ac:dyDescent="0.35">
      <c r="A5" s="1">
        <v>3</v>
      </c>
      <c r="B5" t="s">
        <v>336</v>
      </c>
      <c r="C5" t="s">
        <v>250</v>
      </c>
      <c r="D5">
        <v>21</v>
      </c>
      <c r="E5">
        <v>0</v>
      </c>
      <c r="F5">
        <v>4</v>
      </c>
      <c r="G5">
        <v>8</v>
      </c>
      <c r="H5">
        <v>10</v>
      </c>
      <c r="I5">
        <v>0</v>
      </c>
      <c r="J5">
        <v>116.551</v>
      </c>
      <c r="K5">
        <v>0</v>
      </c>
      <c r="L5">
        <v>0</v>
      </c>
      <c r="M5">
        <v>0</v>
      </c>
      <c r="N5">
        <v>55.005000000000003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5</v>
      </c>
    </row>
    <row r="6" spans="1:22" x14ac:dyDescent="0.35">
      <c r="A6" s="1">
        <v>4</v>
      </c>
      <c r="B6" t="s">
        <v>337</v>
      </c>
      <c r="C6" t="s">
        <v>246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8</v>
      </c>
      <c r="T6">
        <v>0</v>
      </c>
      <c r="U6">
        <v>0</v>
      </c>
      <c r="V6"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6"/>
  <sheetViews>
    <sheetView workbookViewId="0"/>
  </sheetViews>
  <sheetFormatPr defaultRowHeight="14.5" x14ac:dyDescent="0.35"/>
  <sheetData>
    <row r="1" spans="1:22" x14ac:dyDescent="0.35">
      <c r="B1" s="1" t="s">
        <v>251</v>
      </c>
      <c r="C1" s="1" t="s">
        <v>252</v>
      </c>
      <c r="D1" s="1" t="s">
        <v>253</v>
      </c>
      <c r="E1" s="1" t="s">
        <v>254</v>
      </c>
      <c r="F1" s="1" t="s">
        <v>255</v>
      </c>
      <c r="G1" s="1" t="s">
        <v>256</v>
      </c>
      <c r="H1" s="1" t="s">
        <v>257</v>
      </c>
      <c r="I1" s="1" t="s">
        <v>258</v>
      </c>
      <c r="J1" s="1" t="s">
        <v>259</v>
      </c>
      <c r="K1" s="1" t="s">
        <v>260</v>
      </c>
      <c r="L1" s="1" t="s">
        <v>261</v>
      </c>
      <c r="M1" s="1" t="s">
        <v>262</v>
      </c>
      <c r="N1" s="1" t="s">
        <v>263</v>
      </c>
      <c r="O1" s="1" t="s">
        <v>264</v>
      </c>
      <c r="P1" s="1" t="s">
        <v>265</v>
      </c>
      <c r="Q1" s="1" t="s">
        <v>266</v>
      </c>
      <c r="R1" s="1" t="s">
        <v>267</v>
      </c>
      <c r="S1" s="1" t="s">
        <v>268</v>
      </c>
      <c r="T1" s="1" t="s">
        <v>95</v>
      </c>
      <c r="U1" s="1" t="s">
        <v>269</v>
      </c>
      <c r="V1" s="1" t="s">
        <v>332</v>
      </c>
    </row>
    <row r="2" spans="1:22" x14ac:dyDescent="0.35">
      <c r="A2" s="1">
        <v>0</v>
      </c>
      <c r="B2" t="s">
        <v>333</v>
      </c>
      <c r="C2" t="s">
        <v>248</v>
      </c>
      <c r="D2">
        <v>798.44</v>
      </c>
      <c r="E2">
        <v>0</v>
      </c>
      <c r="F2">
        <v>5555.61</v>
      </c>
      <c r="G2">
        <v>811.68</v>
      </c>
      <c r="H2">
        <v>3497.93</v>
      </c>
      <c r="I2">
        <v>0</v>
      </c>
      <c r="J2">
        <v>4716.0600000000004</v>
      </c>
      <c r="K2">
        <v>455</v>
      </c>
      <c r="L2">
        <v>0</v>
      </c>
      <c r="M2">
        <v>0</v>
      </c>
      <c r="N2">
        <v>11514.26</v>
      </c>
      <c r="O2">
        <v>125</v>
      </c>
      <c r="P2">
        <v>0</v>
      </c>
      <c r="Q2">
        <v>900</v>
      </c>
      <c r="R2">
        <v>2100</v>
      </c>
      <c r="S2">
        <v>69.34</v>
      </c>
      <c r="T2">
        <v>400</v>
      </c>
      <c r="U2">
        <v>0</v>
      </c>
      <c r="V2">
        <v>2</v>
      </c>
    </row>
    <row r="3" spans="1:22" x14ac:dyDescent="0.35">
      <c r="A3" s="1">
        <v>1</v>
      </c>
      <c r="B3" t="s">
        <v>334</v>
      </c>
      <c r="C3" t="s">
        <v>247</v>
      </c>
      <c r="D3">
        <v>134</v>
      </c>
      <c r="E3">
        <v>887.05</v>
      </c>
      <c r="F3">
        <v>1155.79</v>
      </c>
      <c r="G3">
        <v>550</v>
      </c>
      <c r="H3">
        <v>1041</v>
      </c>
      <c r="I3">
        <v>0</v>
      </c>
      <c r="J3">
        <v>790.96</v>
      </c>
      <c r="K3">
        <v>912.34</v>
      </c>
      <c r="L3">
        <v>0</v>
      </c>
      <c r="M3">
        <v>1280.07</v>
      </c>
      <c r="N3">
        <v>1161.49</v>
      </c>
      <c r="O3">
        <v>9.69</v>
      </c>
      <c r="P3">
        <v>0</v>
      </c>
      <c r="Q3">
        <v>0</v>
      </c>
      <c r="R3">
        <v>0</v>
      </c>
      <c r="S3">
        <v>24.23</v>
      </c>
      <c r="T3">
        <v>200</v>
      </c>
      <c r="U3">
        <v>0</v>
      </c>
      <c r="V3">
        <v>3</v>
      </c>
    </row>
    <row r="4" spans="1:22" x14ac:dyDescent="0.35">
      <c r="A4" s="1">
        <v>2</v>
      </c>
      <c r="B4" t="s">
        <v>335</v>
      </c>
      <c r="C4" t="s">
        <v>249</v>
      </c>
      <c r="D4">
        <v>53.92</v>
      </c>
      <c r="E4">
        <v>389.57</v>
      </c>
      <c r="F4">
        <v>1496.65</v>
      </c>
      <c r="G4">
        <v>385.01</v>
      </c>
      <c r="H4">
        <v>0</v>
      </c>
      <c r="I4">
        <v>0</v>
      </c>
      <c r="J4">
        <v>1410</v>
      </c>
      <c r="K4">
        <v>1778.44</v>
      </c>
      <c r="L4">
        <v>1684.96</v>
      </c>
      <c r="M4">
        <v>288</v>
      </c>
      <c r="N4">
        <v>57.25</v>
      </c>
      <c r="O4">
        <v>19.43</v>
      </c>
      <c r="P4">
        <v>0</v>
      </c>
      <c r="Q4">
        <v>0</v>
      </c>
      <c r="R4">
        <v>0</v>
      </c>
      <c r="S4">
        <v>140</v>
      </c>
      <c r="T4">
        <v>0</v>
      </c>
      <c r="U4">
        <v>0</v>
      </c>
      <c r="V4">
        <v>4</v>
      </c>
    </row>
    <row r="5" spans="1:22" x14ac:dyDescent="0.35">
      <c r="A5" s="1">
        <v>3</v>
      </c>
      <c r="B5" t="s">
        <v>336</v>
      </c>
      <c r="C5" t="s">
        <v>250</v>
      </c>
      <c r="D5">
        <v>227.19</v>
      </c>
      <c r="E5">
        <v>0</v>
      </c>
      <c r="F5">
        <v>1101.19</v>
      </c>
      <c r="G5">
        <v>360.75</v>
      </c>
      <c r="H5">
        <v>1948.32</v>
      </c>
      <c r="I5">
        <v>0</v>
      </c>
      <c r="J5">
        <v>3174.76</v>
      </c>
      <c r="K5">
        <v>0</v>
      </c>
      <c r="L5">
        <v>0</v>
      </c>
      <c r="M5">
        <v>0</v>
      </c>
      <c r="N5">
        <v>3793.21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5</v>
      </c>
    </row>
    <row r="6" spans="1:22" x14ac:dyDescent="0.35">
      <c r="A6" s="1">
        <v>4</v>
      </c>
      <c r="B6" t="s">
        <v>337</v>
      </c>
      <c r="C6" t="s">
        <v>246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60.77</v>
      </c>
      <c r="T6">
        <v>0</v>
      </c>
      <c r="U6">
        <v>0</v>
      </c>
      <c r="V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Input_sheet</vt:lpstr>
      <vt:lpstr>haor_wise_quantity</vt:lpstr>
      <vt:lpstr>haor_wise_cost</vt:lpstr>
      <vt:lpstr>Package_wise_quantity</vt:lpstr>
      <vt:lpstr>Package_wise_cost</vt:lpstr>
      <vt:lpstr>Structure_wise_cost</vt:lpstr>
      <vt:lpstr>Civil_Works_Cost</vt:lpstr>
      <vt:lpstr>district_wise_quantity</vt:lpstr>
      <vt:lpstr>district_wise_cost</vt:lpstr>
      <vt:lpstr>code_wise_costcomaprision</vt:lpstr>
      <vt:lpstr>Yearwise-cost-projection</vt:lpstr>
      <vt:lpstr>Annex-9_detail_phasing</vt:lpstr>
      <vt:lpstr>EIRR_INPUT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2019-11-29T08:55:45Z</dcterms:created>
  <dcterms:modified xsi:type="dcterms:W3CDTF">2019-11-29T09:16:26Z</dcterms:modified>
</cp:coreProperties>
</file>