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0" yWindow="0" windowWidth="22260" windowHeight="12645"/>
  </bookViews>
  <sheets>
    <sheet name="Yearly_EXP" sheetId="1" r:id="rId1"/>
    <sheet name="Cum_EXP" sheetId="2" r:id="rId2"/>
    <sheet name="Detail_9_input" sheetId="3" r:id="rId3"/>
  </sheets>
  <definedNames>
    <definedName name="_xlnm.Print_Area" localSheetId="1">Cum_EXP!$A$1:$K$72</definedName>
    <definedName name="_xlnm.Print_Area" localSheetId="0">Yearly_EXP!$A$1:$O$72</definedName>
    <definedName name="_xlnm.Print_Titles" localSheetId="0">Yearly_EXP!$1:$1</definedName>
  </definedNames>
  <calcPr calcId="162913"/>
</workbook>
</file>

<file path=xl/calcChain.xml><?xml version="1.0" encoding="utf-8"?>
<calcChain xmlns="http://schemas.openxmlformats.org/spreadsheetml/2006/main">
  <c r="H73" i="1" l="1"/>
  <c r="I73" i="1"/>
  <c r="J73" i="1"/>
  <c r="K73" i="1"/>
  <c r="L73" i="1"/>
  <c r="M73" i="1"/>
  <c r="C70" i="2" l="1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<sst xmlns="http://schemas.openxmlformats.org/spreadsheetml/2006/main" count="272" uniqueCount="106">
  <si>
    <t>Code</t>
  </si>
  <si>
    <t>Description</t>
  </si>
  <si>
    <t>rindex</t>
  </si>
  <si>
    <t>Unit Cost</t>
  </si>
  <si>
    <t>Quantity</t>
  </si>
  <si>
    <t>Total 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</si>
  <si>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</si>
  <si>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</si>
  <si>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</si>
  <si>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</si>
  <si>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</si>
  <si>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</si>
  <si>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</si>
  <si>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</si>
  <si>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</si>
  <si>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</si>
  <si>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</si>
  <si>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</si>
  <si>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</si>
  <si>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</si>
  <si>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</si>
  <si>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</si>
  <si>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</si>
  <si>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</si>
  <si>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</si>
  <si>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</si>
  <si>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</si>
  <si>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</si>
  <si>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</si>
  <si>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</si>
  <si>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</si>
  <si>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</si>
  <si>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</si>
  <si>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</si>
  <si>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</si>
  <si>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</si>
  <si>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</si>
  <si>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</si>
  <si>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</si>
  <si>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                      National - 324 M/M (Detail in Appendix-E of original approved DPP)</t>
  </si>
  <si>
    <t>-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</si>
  <si>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</si>
  <si>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</si>
  <si>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</si>
  <si>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</si>
  <si>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</si>
  <si>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</si>
  <si>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</si>
  <si>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</si>
  <si>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</si>
  <si>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</si>
  <si>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</si>
  <si>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</si>
  <si>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</si>
  <si>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</si>
  <si>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</si>
  <si>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</si>
  <si>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</si>
  <si>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</si>
  <si>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</si>
  <si>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</si>
  <si>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</si>
  <si>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</si>
  <si>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</si>
  <si>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</si>
  <si>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</si>
  <si>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</si>
  <si>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</si>
  <si>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</si>
  <si>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nos ( PMO) </t>
  </si>
  <si>
    <t>Laser Printer- 11 nos. (PMO 6 Nos.,Kishoreganj 1 No., Netrokona 1 No., Sunamganj 1 No., Habiganj 1No.&amp; Brahmanbaria 1 No.)</t>
  </si>
  <si>
    <t>LS</t>
  </si>
  <si>
    <t>Aircooler</t>
  </si>
  <si>
    <t>Land Acquisition ( 470 hectare)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</si>
  <si>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</si>
  <si>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</si>
  <si>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</si>
  <si>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</si>
  <si>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</si>
  <si>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</si>
  <si>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</si>
  <si>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</si>
  <si>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</si>
  <si>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</si>
  <si>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</si>
  <si>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</si>
  <si>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 &amp; M during Construction</t>
  </si>
  <si>
    <t>(c) Physical Contingency ( Lump sum):</t>
  </si>
  <si>
    <t>(d) Price Contingency (Lump sum):</t>
  </si>
  <si>
    <t>rindedx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</si>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</sst>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view="pageBreakPreview" topLeftCell="B1" zoomScale="85" zoomScaleNormal="85" zoomScaleSheetLayoutView="85" workbookViewId="0">
      <selection activeCell="N6" sqref="N6"/>
    </sheetView>
  </sheetViews>
  <sheetFormatPr defaultRowHeight="15" x14ac:dyDescent="0.25"/>
  <cols>
    <col min="1" max="1" width="15" style="1" customWidth="1"/>
    <col min="2" max="2" width="48.140625" style="2" customWidth="1"/>
    <col min="3" max="3" width="9.140625" style="1" customWidth="1"/>
    <col min="4" max="4" width="12.140625" style="1" customWidth="1"/>
    <col min="5" max="5" width="12" style="1" customWidth="1"/>
    <col min="6" max="7" width="14.7109375" style="1" customWidth="1"/>
    <col min="8" max="8" width="12.28515625" style="1" customWidth="1"/>
    <col min="9" max="9" width="11.7109375" style="1" customWidth="1"/>
    <col min="10" max="10" width="12.42578125" style="1" customWidth="1"/>
    <col min="11" max="11" width="14.5703125" style="1" customWidth="1"/>
    <col min="12" max="12" width="12.7109375" style="1" customWidth="1"/>
    <col min="13" max="13" width="13.42578125" style="1" customWidth="1"/>
    <col min="15" max="15" width="12.5703125" customWidth="1"/>
  </cols>
  <sheetData>
    <row r="1" spans="1:15" ht="18.7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ht="18.75" customHeight="1" x14ac:dyDescent="0.3">
      <c r="A2" s="4">
        <v>3111302</v>
      </c>
      <c r="B2" s="3" t="s">
        <v>15</v>
      </c>
      <c r="C2" s="8">
        <v>10</v>
      </c>
      <c r="D2" s="15">
        <v>5</v>
      </c>
      <c r="E2" s="15"/>
      <c r="F2" s="15">
        <v>5</v>
      </c>
      <c r="G2" s="8"/>
      <c r="H2" s="9">
        <v>0</v>
      </c>
      <c r="I2" s="9">
        <v>0.3</v>
      </c>
      <c r="J2" s="9">
        <v>0.13</v>
      </c>
      <c r="K2" s="10">
        <v>0.28000000000000003</v>
      </c>
      <c r="L2" s="9">
        <v>0.3</v>
      </c>
      <c r="M2" s="9">
        <v>0.5</v>
      </c>
      <c r="N2" s="9"/>
      <c r="O2" s="6"/>
    </row>
    <row r="3" spans="1:15" ht="18.75" customHeight="1" x14ac:dyDescent="0.3">
      <c r="A3" s="4">
        <v>3111327</v>
      </c>
      <c r="B3" s="3" t="s">
        <v>16</v>
      </c>
      <c r="C3" s="8">
        <v>11</v>
      </c>
      <c r="D3" s="15">
        <v>10</v>
      </c>
      <c r="E3" s="15"/>
      <c r="F3" s="15">
        <v>10</v>
      </c>
      <c r="G3" s="8"/>
      <c r="H3" s="9">
        <v>0</v>
      </c>
      <c r="I3" s="9">
        <v>0</v>
      </c>
      <c r="J3" s="9">
        <v>0</v>
      </c>
      <c r="K3" s="11">
        <v>0</v>
      </c>
      <c r="L3" s="9">
        <v>0</v>
      </c>
      <c r="M3" s="9">
        <v>0</v>
      </c>
      <c r="N3" s="9"/>
      <c r="O3" s="6"/>
    </row>
    <row r="4" spans="1:15" ht="18.75" customHeight="1" x14ac:dyDescent="0.3">
      <c r="A4" s="4">
        <v>3111338</v>
      </c>
      <c r="B4" s="3" t="s">
        <v>17</v>
      </c>
      <c r="C4" s="8">
        <v>12</v>
      </c>
      <c r="D4" s="15">
        <v>140</v>
      </c>
      <c r="E4" s="15"/>
      <c r="F4" s="15">
        <v>140</v>
      </c>
      <c r="G4" s="8"/>
      <c r="H4" s="9">
        <v>0</v>
      </c>
      <c r="I4" s="9">
        <v>0</v>
      </c>
      <c r="J4" s="9">
        <v>0</v>
      </c>
      <c r="K4" s="11">
        <v>25</v>
      </c>
      <c r="L4" s="9">
        <v>11.61</v>
      </c>
      <c r="M4" s="9">
        <v>14</v>
      </c>
      <c r="N4" s="9"/>
      <c r="O4" s="6"/>
    </row>
    <row r="5" spans="1:15" ht="18.75" customHeight="1" x14ac:dyDescent="0.3">
      <c r="A5" s="4">
        <v>3241101</v>
      </c>
      <c r="B5" s="3" t="s">
        <v>18</v>
      </c>
      <c r="C5" s="8">
        <v>14</v>
      </c>
      <c r="D5" s="15">
        <v>120</v>
      </c>
      <c r="E5" s="15"/>
      <c r="F5" s="15">
        <v>120</v>
      </c>
      <c r="G5" s="8"/>
      <c r="H5" s="9">
        <v>0.99099999999999999</v>
      </c>
      <c r="I5" s="9">
        <v>11.909000000000001</v>
      </c>
      <c r="J5" s="9">
        <v>14.98</v>
      </c>
      <c r="K5" s="10">
        <v>17.96</v>
      </c>
      <c r="L5" s="9">
        <v>12.7</v>
      </c>
      <c r="M5" s="9">
        <v>15</v>
      </c>
      <c r="N5" s="9"/>
      <c r="O5" s="6"/>
    </row>
    <row r="6" spans="1:15" ht="31.5" customHeight="1" x14ac:dyDescent="0.3">
      <c r="A6" s="4">
        <v>3211129</v>
      </c>
      <c r="B6" s="3" t="s">
        <v>19</v>
      </c>
      <c r="C6" s="8">
        <v>15</v>
      </c>
      <c r="D6" s="15">
        <v>245</v>
      </c>
      <c r="E6" s="15"/>
      <c r="F6" s="15">
        <v>245</v>
      </c>
      <c r="G6" s="8"/>
      <c r="H6" s="9">
        <v>0</v>
      </c>
      <c r="I6" s="9">
        <v>16.25</v>
      </c>
      <c r="J6" s="9">
        <v>31.35</v>
      </c>
      <c r="K6" s="11">
        <v>34.86</v>
      </c>
      <c r="L6" s="9">
        <v>34.21</v>
      </c>
      <c r="M6" s="9">
        <v>34.25</v>
      </c>
      <c r="N6" s="9"/>
      <c r="O6" s="6"/>
    </row>
    <row r="7" spans="1:15" ht="27" customHeight="1" x14ac:dyDescent="0.3">
      <c r="A7" s="4">
        <v>3821103</v>
      </c>
      <c r="B7" s="3" t="s">
        <v>20</v>
      </c>
      <c r="C7" s="8">
        <v>16</v>
      </c>
      <c r="D7" s="15">
        <v>2596.27</v>
      </c>
      <c r="E7" s="15"/>
      <c r="F7" s="15">
        <v>2596.27</v>
      </c>
      <c r="G7" s="8"/>
      <c r="H7" s="9">
        <v>223.74600000000001</v>
      </c>
      <c r="I7" s="9">
        <v>464.654</v>
      </c>
      <c r="J7" s="9">
        <v>327.7</v>
      </c>
      <c r="K7" s="11">
        <v>337.33</v>
      </c>
      <c r="L7" s="9">
        <v>249.75</v>
      </c>
      <c r="M7" s="9">
        <v>359.08</v>
      </c>
      <c r="N7" s="9"/>
      <c r="O7" s="6"/>
    </row>
    <row r="8" spans="1:15" ht="18.75" customHeight="1" x14ac:dyDescent="0.3">
      <c r="A8" s="4">
        <v>3211119</v>
      </c>
      <c r="B8" s="3" t="s">
        <v>21</v>
      </c>
      <c r="C8" s="8">
        <v>17</v>
      </c>
      <c r="D8" s="15">
        <v>5</v>
      </c>
      <c r="E8" s="15"/>
      <c r="F8" s="15">
        <v>5</v>
      </c>
      <c r="G8" s="8"/>
      <c r="H8" s="9">
        <v>0</v>
      </c>
      <c r="I8" s="9">
        <v>0.05</v>
      </c>
      <c r="J8" s="9">
        <v>0.13</v>
      </c>
      <c r="K8" s="11">
        <v>0.22</v>
      </c>
      <c r="L8" s="9">
        <v>0.37</v>
      </c>
      <c r="M8" s="9">
        <v>0.5</v>
      </c>
      <c r="N8" s="9"/>
      <c r="O8" s="6"/>
    </row>
    <row r="9" spans="1:15" ht="18.75" customHeight="1" x14ac:dyDescent="0.3">
      <c r="A9" s="4">
        <v>3211120</v>
      </c>
      <c r="B9" s="3" t="s">
        <v>22</v>
      </c>
      <c r="C9" s="8">
        <v>18</v>
      </c>
      <c r="D9" s="15">
        <v>5</v>
      </c>
      <c r="E9" s="15"/>
      <c r="F9" s="15">
        <v>5</v>
      </c>
      <c r="G9" s="8"/>
      <c r="H9" s="9">
        <v>0.21</v>
      </c>
      <c r="I9" s="9">
        <v>0.24</v>
      </c>
      <c r="J9" s="9">
        <v>0.28999999999999998</v>
      </c>
      <c r="K9" s="11">
        <v>0.15</v>
      </c>
      <c r="L9" s="9">
        <v>0.08</v>
      </c>
      <c r="M9" s="9">
        <v>0.2</v>
      </c>
      <c r="N9" s="9"/>
      <c r="O9" s="6"/>
    </row>
    <row r="10" spans="1:15" ht="18.75" customHeight="1" x14ac:dyDescent="0.3">
      <c r="A10" s="4">
        <v>3211117</v>
      </c>
      <c r="B10" s="3" t="s">
        <v>23</v>
      </c>
      <c r="C10" s="8">
        <v>19</v>
      </c>
      <c r="D10" s="15">
        <v>5</v>
      </c>
      <c r="E10" s="15"/>
      <c r="F10" s="15">
        <v>5</v>
      </c>
      <c r="G10" s="8"/>
      <c r="H10" s="9">
        <v>0.249</v>
      </c>
      <c r="I10" s="9">
        <v>1E-3</v>
      </c>
      <c r="J10" s="9">
        <v>0.09</v>
      </c>
      <c r="K10" s="11">
        <v>0.05</v>
      </c>
      <c r="L10" s="9">
        <v>0.05</v>
      </c>
      <c r="M10" s="9">
        <v>0.2</v>
      </c>
      <c r="N10" s="9"/>
      <c r="O10" s="6"/>
    </row>
    <row r="11" spans="1:15" ht="18.75" customHeight="1" x14ac:dyDescent="0.3">
      <c r="A11" s="4">
        <v>3221104</v>
      </c>
      <c r="B11" s="3" t="s">
        <v>24</v>
      </c>
      <c r="C11" s="8">
        <v>20</v>
      </c>
      <c r="D11" s="15">
        <v>20</v>
      </c>
      <c r="E11" s="15"/>
      <c r="F11" s="15">
        <v>20</v>
      </c>
      <c r="G11" s="8"/>
      <c r="H11" s="9">
        <v>1.1000000000000001</v>
      </c>
      <c r="I11" s="9">
        <v>8.3699999999999992</v>
      </c>
      <c r="J11" s="9">
        <v>0.08</v>
      </c>
      <c r="K11" s="11">
        <v>0</v>
      </c>
      <c r="L11" s="9">
        <v>2.37</v>
      </c>
      <c r="M11" s="9">
        <v>1</v>
      </c>
      <c r="N11" s="9"/>
      <c r="O11" s="6"/>
    </row>
    <row r="12" spans="1:15" ht="18.75" customHeight="1" x14ac:dyDescent="0.3">
      <c r="A12" s="4">
        <v>3211115</v>
      </c>
      <c r="B12" s="3" t="s">
        <v>25</v>
      </c>
      <c r="C12" s="8">
        <v>21</v>
      </c>
      <c r="D12" s="15">
        <v>5</v>
      </c>
      <c r="E12" s="15"/>
      <c r="F12" s="15">
        <v>5</v>
      </c>
      <c r="G12" s="8"/>
      <c r="H12" s="9">
        <v>0</v>
      </c>
      <c r="I12" s="9">
        <v>0.11</v>
      </c>
      <c r="J12" s="9">
        <v>0.23</v>
      </c>
      <c r="K12" s="11">
        <v>0.37</v>
      </c>
      <c r="L12" s="9">
        <v>0.4</v>
      </c>
      <c r="M12" s="9">
        <v>0.45</v>
      </c>
      <c r="N12" s="9"/>
      <c r="O12" s="6"/>
    </row>
    <row r="13" spans="1:15" ht="18.75" customHeight="1" x14ac:dyDescent="0.3">
      <c r="A13" s="4">
        <v>3211113</v>
      </c>
      <c r="B13" s="3" t="s">
        <v>26</v>
      </c>
      <c r="C13" s="8">
        <v>22</v>
      </c>
      <c r="D13" s="15">
        <v>20</v>
      </c>
      <c r="E13" s="15"/>
      <c r="F13" s="15">
        <v>20</v>
      </c>
      <c r="G13" s="8"/>
      <c r="H13" s="9">
        <v>0.187</v>
      </c>
      <c r="I13" s="9">
        <v>1.6830000000000001</v>
      </c>
      <c r="J13" s="9">
        <v>1.78</v>
      </c>
      <c r="K13" s="11">
        <v>2.31</v>
      </c>
      <c r="L13" s="9">
        <v>2.78</v>
      </c>
      <c r="M13" s="9">
        <v>3.5</v>
      </c>
      <c r="N13" s="9"/>
      <c r="O13" s="6"/>
    </row>
    <row r="14" spans="1:15" ht="18.75" customHeight="1" x14ac:dyDescent="0.3">
      <c r="A14" s="4">
        <v>3243102</v>
      </c>
      <c r="B14" s="3" t="s">
        <v>27</v>
      </c>
      <c r="C14" s="8">
        <v>23</v>
      </c>
      <c r="D14" s="15">
        <v>100</v>
      </c>
      <c r="E14" s="15"/>
      <c r="F14" s="15">
        <v>100</v>
      </c>
      <c r="G14" s="8"/>
      <c r="H14" s="9">
        <v>0.93799999999999994</v>
      </c>
      <c r="I14" s="9">
        <v>3.6920000000000002</v>
      </c>
      <c r="J14" s="9">
        <v>3</v>
      </c>
      <c r="K14" s="11">
        <v>4</v>
      </c>
      <c r="L14" s="9">
        <v>5.89</v>
      </c>
      <c r="M14" s="9">
        <v>6</v>
      </c>
      <c r="N14" s="9"/>
      <c r="O14" s="6"/>
    </row>
    <row r="15" spans="1:15" ht="18.75" customHeight="1" x14ac:dyDescent="0.3">
      <c r="A15" s="4">
        <v>3243101</v>
      </c>
      <c r="B15" s="3" t="s">
        <v>28</v>
      </c>
      <c r="C15" s="8">
        <v>24</v>
      </c>
      <c r="D15" s="15">
        <v>200</v>
      </c>
      <c r="E15" s="15"/>
      <c r="F15" s="15">
        <v>200</v>
      </c>
      <c r="G15" s="8"/>
      <c r="H15" s="9">
        <v>0.625</v>
      </c>
      <c r="I15" s="9">
        <v>6.9950000000000001</v>
      </c>
      <c r="J15" s="9">
        <v>18.97</v>
      </c>
      <c r="K15" s="11">
        <v>18</v>
      </c>
      <c r="L15" s="9">
        <v>20</v>
      </c>
      <c r="M15" s="9">
        <v>20</v>
      </c>
      <c r="N15" s="9"/>
      <c r="O15" s="6"/>
    </row>
    <row r="16" spans="1:15" ht="14.25" customHeight="1" x14ac:dyDescent="0.3">
      <c r="A16" s="4">
        <v>3221108</v>
      </c>
      <c r="B16" s="3" t="s">
        <v>29</v>
      </c>
      <c r="C16" s="8">
        <v>25</v>
      </c>
      <c r="D16" s="15">
        <v>3</v>
      </c>
      <c r="E16" s="15"/>
      <c r="F16" s="15">
        <v>3</v>
      </c>
      <c r="G16" s="8"/>
      <c r="H16" s="9">
        <v>8.1000000000000003E-2</v>
      </c>
      <c r="I16" s="9">
        <v>0.749</v>
      </c>
      <c r="J16" s="9">
        <v>0.01</v>
      </c>
      <c r="K16" s="11">
        <v>0.22</v>
      </c>
      <c r="L16" s="9">
        <v>0.1</v>
      </c>
      <c r="M16" s="9">
        <v>0.15</v>
      </c>
      <c r="N16" s="9"/>
      <c r="O16" s="6"/>
    </row>
    <row r="17" spans="1:15" ht="18.75" customHeight="1" x14ac:dyDescent="0.3">
      <c r="A17" s="4">
        <v>3255102</v>
      </c>
      <c r="B17" s="3" t="s">
        <v>30</v>
      </c>
      <c r="C17" s="8">
        <v>26</v>
      </c>
      <c r="D17" s="15">
        <v>50</v>
      </c>
      <c r="E17" s="15"/>
      <c r="F17" s="15">
        <v>50</v>
      </c>
      <c r="G17" s="8"/>
      <c r="H17" s="9">
        <v>0.19600000000000001</v>
      </c>
      <c r="I17" s="9">
        <v>6.9939999999999998</v>
      </c>
      <c r="J17" s="9">
        <v>16.989999999999998</v>
      </c>
      <c r="K17" s="11">
        <v>6</v>
      </c>
      <c r="L17" s="9">
        <v>3.98</v>
      </c>
      <c r="M17" s="9">
        <v>0.5</v>
      </c>
      <c r="N17" s="9"/>
      <c r="O17" s="6"/>
    </row>
    <row r="18" spans="1:15" ht="18.75" customHeight="1" x14ac:dyDescent="0.3">
      <c r="A18" s="4">
        <v>3255104</v>
      </c>
      <c r="B18" s="3" t="s">
        <v>31</v>
      </c>
      <c r="C18" s="8">
        <v>27</v>
      </c>
      <c r="D18" s="15">
        <v>120</v>
      </c>
      <c r="E18" s="15"/>
      <c r="F18" s="15">
        <v>120</v>
      </c>
      <c r="G18" s="8"/>
      <c r="H18" s="9">
        <v>0.96799999999999997</v>
      </c>
      <c r="I18" s="9">
        <v>6.9720000000000004</v>
      </c>
      <c r="J18" s="9">
        <v>11.2</v>
      </c>
      <c r="K18" s="11">
        <v>12.79</v>
      </c>
      <c r="L18" s="9">
        <v>17.98</v>
      </c>
      <c r="M18" s="9">
        <v>20</v>
      </c>
      <c r="N18" s="9"/>
      <c r="O18" s="6"/>
    </row>
    <row r="19" spans="1:15" ht="18.75" customHeight="1" x14ac:dyDescent="0.3">
      <c r="A19" s="4">
        <v>3211127</v>
      </c>
      <c r="B19" s="3" t="s">
        <v>32</v>
      </c>
      <c r="C19" s="8">
        <v>28</v>
      </c>
      <c r="D19" s="15">
        <v>2</v>
      </c>
      <c r="E19" s="15"/>
      <c r="F19" s="15">
        <v>2</v>
      </c>
      <c r="G19" s="8"/>
      <c r="H19" s="9">
        <v>0</v>
      </c>
      <c r="I19" s="9">
        <v>0.1</v>
      </c>
      <c r="J19" s="9">
        <v>0.03</v>
      </c>
      <c r="K19" s="11">
        <v>0.05</v>
      </c>
      <c r="L19" s="9">
        <v>0.1</v>
      </c>
      <c r="M19" s="9">
        <v>0.2</v>
      </c>
      <c r="N19" s="9"/>
      <c r="O19" s="6"/>
    </row>
    <row r="20" spans="1:15" ht="16.5" customHeight="1" x14ac:dyDescent="0.3">
      <c r="A20" s="4">
        <v>3231201</v>
      </c>
      <c r="B20" s="3" t="s">
        <v>33</v>
      </c>
      <c r="C20" s="8">
        <v>30</v>
      </c>
      <c r="D20" s="15">
        <v>238.54</v>
      </c>
      <c r="E20" s="15"/>
      <c r="F20" s="15">
        <v>238.54</v>
      </c>
      <c r="G20" s="8"/>
      <c r="H20" s="9">
        <v>0</v>
      </c>
      <c r="I20" s="9">
        <v>0</v>
      </c>
      <c r="J20" s="9">
        <v>0</v>
      </c>
      <c r="K20" s="10">
        <v>0</v>
      </c>
      <c r="L20" s="9">
        <v>0</v>
      </c>
      <c r="M20" s="9">
        <v>0</v>
      </c>
      <c r="N20" s="9"/>
      <c r="O20" s="6"/>
    </row>
    <row r="21" spans="1:15" ht="28.5" customHeight="1" x14ac:dyDescent="0.3">
      <c r="A21" s="4">
        <v>3231201</v>
      </c>
      <c r="B21" s="3" t="s">
        <v>34</v>
      </c>
      <c r="C21" s="8">
        <v>31</v>
      </c>
      <c r="D21" s="15">
        <v>536.58000000000004</v>
      </c>
      <c r="E21" s="15"/>
      <c r="F21" s="15">
        <v>536.58000000000004</v>
      </c>
      <c r="G21" s="8"/>
      <c r="H21" s="9">
        <v>0</v>
      </c>
      <c r="I21" s="9">
        <v>9.2200000000000006</v>
      </c>
      <c r="J21" s="9">
        <v>29.86</v>
      </c>
      <c r="K21" s="12">
        <v>86.55</v>
      </c>
      <c r="L21" s="9">
        <v>175.87</v>
      </c>
      <c r="M21" s="9">
        <v>196.17</v>
      </c>
      <c r="N21" s="9"/>
      <c r="O21" s="6"/>
    </row>
    <row r="22" spans="1:15" ht="30" customHeight="1" x14ac:dyDescent="0.3">
      <c r="A22" s="4">
        <v>3231201</v>
      </c>
      <c r="B22" s="3" t="s">
        <v>35</v>
      </c>
      <c r="C22" s="8">
        <v>32</v>
      </c>
      <c r="D22" s="15">
        <v>3139.8</v>
      </c>
      <c r="E22" s="15"/>
      <c r="F22" s="15">
        <v>3139.8</v>
      </c>
      <c r="G22" s="8"/>
      <c r="H22" s="9">
        <v>0</v>
      </c>
      <c r="I22" s="9">
        <v>0</v>
      </c>
      <c r="J22" s="9">
        <v>199.49</v>
      </c>
      <c r="K22" s="11">
        <v>524.89</v>
      </c>
      <c r="L22" s="9">
        <v>622.25</v>
      </c>
      <c r="M22" s="9">
        <v>677.14</v>
      </c>
      <c r="N22" s="9"/>
      <c r="O22" s="6"/>
    </row>
    <row r="23" spans="1:15" ht="45" customHeight="1" x14ac:dyDescent="0.3">
      <c r="A23" s="4">
        <v>3231201</v>
      </c>
      <c r="B23" s="3" t="s">
        <v>36</v>
      </c>
      <c r="C23" s="8">
        <v>33</v>
      </c>
      <c r="D23" s="15">
        <v>1321.68</v>
      </c>
      <c r="E23" s="15"/>
      <c r="F23" s="15">
        <v>1321.68</v>
      </c>
      <c r="G23" s="8"/>
      <c r="H23" s="9">
        <v>0</v>
      </c>
      <c r="I23" s="9">
        <v>0</v>
      </c>
      <c r="J23" s="9">
        <v>119.7</v>
      </c>
      <c r="K23" s="11">
        <v>224.29</v>
      </c>
      <c r="L23" s="9">
        <v>234.21</v>
      </c>
      <c r="M23" s="9">
        <v>246.66</v>
      </c>
      <c r="N23" s="9"/>
      <c r="O23" s="6"/>
    </row>
    <row r="24" spans="1:15" ht="18.75" customHeight="1" x14ac:dyDescent="0.3">
      <c r="A24" s="4">
        <v>3211109</v>
      </c>
      <c r="B24" s="3" t="s">
        <v>37</v>
      </c>
      <c r="C24" s="8">
        <v>34</v>
      </c>
      <c r="D24" s="15">
        <v>22</v>
      </c>
      <c r="E24" s="15"/>
      <c r="F24" s="15">
        <v>22</v>
      </c>
      <c r="G24" s="8"/>
      <c r="H24" s="9">
        <v>0.25</v>
      </c>
      <c r="I24" s="9">
        <v>2.11</v>
      </c>
      <c r="J24" s="9">
        <v>2.35</v>
      </c>
      <c r="K24" s="11">
        <v>2</v>
      </c>
      <c r="L24" s="9">
        <v>4.25</v>
      </c>
      <c r="M24" s="9">
        <v>3.5</v>
      </c>
      <c r="N24" s="9"/>
      <c r="O24" s="6"/>
    </row>
    <row r="25" spans="1:15" ht="18.75" customHeight="1" x14ac:dyDescent="0.3">
      <c r="A25" s="4">
        <v>3256103</v>
      </c>
      <c r="B25" s="3" t="s">
        <v>38</v>
      </c>
      <c r="C25" s="8">
        <v>35</v>
      </c>
      <c r="D25" s="15">
        <v>15</v>
      </c>
      <c r="E25" s="15"/>
      <c r="F25" s="15">
        <v>15</v>
      </c>
      <c r="G25" s="8"/>
      <c r="H25" s="9">
        <v>0</v>
      </c>
      <c r="I25" s="9">
        <v>0.99</v>
      </c>
      <c r="J25" s="9">
        <v>0.75</v>
      </c>
      <c r="K25" s="11">
        <v>1</v>
      </c>
      <c r="L25" s="9">
        <v>1</v>
      </c>
      <c r="M25" s="9">
        <v>3</v>
      </c>
      <c r="N25" s="9"/>
      <c r="O25" s="6"/>
    </row>
    <row r="26" spans="1:15" ht="42.75" customHeight="1" x14ac:dyDescent="0.3">
      <c r="A26" s="4">
        <v>3257101</v>
      </c>
      <c r="B26" s="3" t="s">
        <v>39</v>
      </c>
      <c r="C26" s="8">
        <v>36</v>
      </c>
      <c r="D26" s="15" t="s">
        <v>40</v>
      </c>
      <c r="E26" s="15" t="s">
        <v>41</v>
      </c>
      <c r="F26" s="15">
        <v>7901.4</v>
      </c>
      <c r="G26" s="8"/>
      <c r="H26" s="9">
        <v>849.67499999999995</v>
      </c>
      <c r="I26" s="9">
        <v>1819.425</v>
      </c>
      <c r="J26" s="9">
        <v>1123.1500000000001</v>
      </c>
      <c r="K26" s="11">
        <v>689.33</v>
      </c>
      <c r="L26" s="9">
        <v>686.43</v>
      </c>
      <c r="M26" s="9">
        <v>500</v>
      </c>
      <c r="N26" s="9"/>
      <c r="O26" s="6"/>
    </row>
    <row r="27" spans="1:15" ht="30.75" customHeight="1" x14ac:dyDescent="0.3">
      <c r="A27" s="4">
        <v>3111332</v>
      </c>
      <c r="B27" s="3" t="s">
        <v>42</v>
      </c>
      <c r="C27" s="8">
        <v>37</v>
      </c>
      <c r="D27" s="15">
        <v>30</v>
      </c>
      <c r="E27" s="15"/>
      <c r="F27" s="15">
        <v>30</v>
      </c>
      <c r="G27" s="8"/>
      <c r="H27" s="9">
        <v>0.4</v>
      </c>
      <c r="I27" s="9">
        <v>1.33</v>
      </c>
      <c r="J27" s="9">
        <v>1.5</v>
      </c>
      <c r="K27" s="11">
        <v>4.5</v>
      </c>
      <c r="L27" s="9">
        <v>5</v>
      </c>
      <c r="M27" s="9">
        <v>5</v>
      </c>
      <c r="N27" s="9"/>
      <c r="O27" s="6"/>
    </row>
    <row r="28" spans="1:15" ht="18.75" customHeight="1" x14ac:dyDescent="0.3">
      <c r="A28" s="4">
        <v>3111332</v>
      </c>
      <c r="B28" s="3" t="s">
        <v>43</v>
      </c>
      <c r="C28" s="8">
        <v>38</v>
      </c>
      <c r="D28" s="15">
        <v>10</v>
      </c>
      <c r="E28" s="15"/>
      <c r="F28" s="15">
        <v>10</v>
      </c>
      <c r="G28" s="8"/>
      <c r="H28" s="9">
        <v>0</v>
      </c>
      <c r="I28" s="9">
        <v>0</v>
      </c>
      <c r="J28" s="9">
        <v>0.27</v>
      </c>
      <c r="K28" s="11">
        <v>0.25</v>
      </c>
      <c r="L28" s="9">
        <v>0.77</v>
      </c>
      <c r="M28" s="9">
        <v>1</v>
      </c>
      <c r="N28" s="9"/>
      <c r="O28" s="6"/>
    </row>
    <row r="29" spans="1:15" ht="18.75" customHeight="1" x14ac:dyDescent="0.3">
      <c r="A29" s="4">
        <v>3111332</v>
      </c>
      <c r="B29" s="3" t="s">
        <v>44</v>
      </c>
      <c r="C29" s="8">
        <v>39</v>
      </c>
      <c r="D29" s="15">
        <v>10</v>
      </c>
      <c r="E29" s="15"/>
      <c r="F29" s="15">
        <v>10</v>
      </c>
      <c r="G29" s="8"/>
      <c r="H29" s="9">
        <v>0</v>
      </c>
      <c r="I29" s="9">
        <v>0</v>
      </c>
      <c r="J29" s="9">
        <v>0.3</v>
      </c>
      <c r="K29" s="11">
        <v>0.25</v>
      </c>
      <c r="L29" s="9">
        <v>0.75</v>
      </c>
      <c r="M29" s="9">
        <v>1</v>
      </c>
      <c r="N29" s="9"/>
      <c r="O29" s="6"/>
    </row>
    <row r="30" spans="1:15" ht="18.75" customHeight="1" x14ac:dyDescent="0.3">
      <c r="A30" s="4">
        <v>3257104</v>
      </c>
      <c r="B30" s="3" t="s">
        <v>45</v>
      </c>
      <c r="C30" s="8">
        <v>40</v>
      </c>
      <c r="D30" s="15">
        <v>200</v>
      </c>
      <c r="E30" s="15"/>
      <c r="F30" s="15">
        <v>200</v>
      </c>
      <c r="G30" s="8"/>
      <c r="H30" s="9">
        <v>0</v>
      </c>
      <c r="I30" s="9">
        <v>7.62</v>
      </c>
      <c r="J30" s="9">
        <v>17.47</v>
      </c>
      <c r="K30" s="11">
        <v>30</v>
      </c>
      <c r="L30" s="9">
        <v>29.93</v>
      </c>
      <c r="M30" s="9">
        <v>50</v>
      </c>
      <c r="N30" s="9"/>
      <c r="O30" s="6"/>
    </row>
    <row r="31" spans="1:15" ht="18.75" customHeight="1" x14ac:dyDescent="0.3">
      <c r="A31" s="4">
        <v>3255101</v>
      </c>
      <c r="B31" s="3" t="s">
        <v>46</v>
      </c>
      <c r="C31" s="8">
        <v>41</v>
      </c>
      <c r="D31" s="15">
        <v>60</v>
      </c>
      <c r="E31" s="15"/>
      <c r="F31" s="15">
        <v>60</v>
      </c>
      <c r="G31" s="8"/>
      <c r="H31" s="9">
        <v>0.49099999999999999</v>
      </c>
      <c r="I31" s="9">
        <v>1.4990000000000001</v>
      </c>
      <c r="J31" s="9">
        <v>4.5</v>
      </c>
      <c r="K31" s="11">
        <v>6.48</v>
      </c>
      <c r="L31" s="9">
        <v>7.5</v>
      </c>
      <c r="M31" s="9">
        <v>10</v>
      </c>
      <c r="N31" s="9"/>
      <c r="O31" s="6"/>
    </row>
    <row r="32" spans="1:15" ht="20.25" customHeight="1" x14ac:dyDescent="0.3">
      <c r="A32" s="4">
        <v>3256101</v>
      </c>
      <c r="B32" s="3" t="s">
        <v>47</v>
      </c>
      <c r="C32" s="8">
        <v>42</v>
      </c>
      <c r="D32" s="15">
        <v>1800</v>
      </c>
      <c r="E32" s="15"/>
      <c r="F32" s="15">
        <v>1800</v>
      </c>
      <c r="G32" s="8"/>
      <c r="H32" s="9">
        <v>0</v>
      </c>
      <c r="I32" s="9">
        <v>84.32</v>
      </c>
      <c r="J32" s="9">
        <v>227.97</v>
      </c>
      <c r="K32" s="11">
        <v>263.24</v>
      </c>
      <c r="L32" s="9">
        <v>299.93</v>
      </c>
      <c r="M32" s="9">
        <v>300</v>
      </c>
      <c r="N32" s="9"/>
      <c r="O32" s="6"/>
    </row>
    <row r="33" spans="1:15" ht="18.75" customHeight="1" x14ac:dyDescent="0.3">
      <c r="A33" s="4">
        <v>3258101</v>
      </c>
      <c r="B33" s="3" t="s">
        <v>48</v>
      </c>
      <c r="C33" s="8">
        <v>44</v>
      </c>
      <c r="D33" s="15" t="s">
        <v>40</v>
      </c>
      <c r="E33" s="15"/>
      <c r="F33" s="15">
        <v>125</v>
      </c>
      <c r="G33" s="8"/>
      <c r="H33" s="9">
        <v>0.98299999999999998</v>
      </c>
      <c r="I33" s="9">
        <v>5.9669999999999996</v>
      </c>
      <c r="J33" s="9">
        <v>12</v>
      </c>
      <c r="K33" s="10">
        <v>21.99</v>
      </c>
      <c r="L33" s="9">
        <v>20.46</v>
      </c>
      <c r="M33" s="9">
        <v>15</v>
      </c>
      <c r="N33" s="9"/>
      <c r="O33" s="6"/>
    </row>
    <row r="34" spans="1:15" ht="18.75" customHeight="1" x14ac:dyDescent="0.3">
      <c r="A34" s="4">
        <v>3258102</v>
      </c>
      <c r="B34" s="3" t="s">
        <v>49</v>
      </c>
      <c r="C34" s="8">
        <v>45</v>
      </c>
      <c r="D34" s="15" t="s">
        <v>40</v>
      </c>
      <c r="E34" s="15"/>
      <c r="F34" s="15">
        <v>10</v>
      </c>
      <c r="G34" s="8"/>
      <c r="H34" s="9">
        <v>0</v>
      </c>
      <c r="I34" s="9">
        <v>0.49</v>
      </c>
      <c r="J34" s="9">
        <v>0.74</v>
      </c>
      <c r="K34" s="11">
        <v>0.98</v>
      </c>
      <c r="L34" s="9">
        <v>0.99</v>
      </c>
      <c r="M34" s="9">
        <v>2</v>
      </c>
      <c r="N34" s="9"/>
      <c r="O34" s="6"/>
    </row>
    <row r="35" spans="1:15" ht="18.75" customHeight="1" x14ac:dyDescent="0.3">
      <c r="A35" s="4">
        <v>3258103</v>
      </c>
      <c r="B35" s="3" t="s">
        <v>50</v>
      </c>
      <c r="C35" s="8">
        <v>46</v>
      </c>
      <c r="D35" s="15" t="s">
        <v>40</v>
      </c>
      <c r="E35" s="15"/>
      <c r="F35" s="15">
        <v>15</v>
      </c>
      <c r="G35" s="8"/>
      <c r="H35" s="9">
        <v>0</v>
      </c>
      <c r="I35" s="9">
        <v>0.5</v>
      </c>
      <c r="J35" s="9">
        <v>0.85</v>
      </c>
      <c r="K35" s="11">
        <v>2</v>
      </c>
      <c r="L35" s="9">
        <v>1.99</v>
      </c>
      <c r="M35" s="9">
        <v>3</v>
      </c>
      <c r="N35" s="9"/>
      <c r="O35" s="6"/>
    </row>
    <row r="36" spans="1:15" ht="18.75" customHeight="1" x14ac:dyDescent="0.3">
      <c r="A36" s="4">
        <v>3258105</v>
      </c>
      <c r="B36" s="3" t="s">
        <v>51</v>
      </c>
      <c r="C36" s="8">
        <v>47</v>
      </c>
      <c r="D36" s="15" t="s">
        <v>40</v>
      </c>
      <c r="E36" s="15"/>
      <c r="F36" s="15">
        <v>10</v>
      </c>
      <c r="G36" s="8"/>
      <c r="H36" s="9">
        <v>0</v>
      </c>
      <c r="I36" s="9">
        <v>0.21</v>
      </c>
      <c r="J36" s="9">
        <v>0.01</v>
      </c>
      <c r="K36" s="11">
        <v>0.5</v>
      </c>
      <c r="L36" s="9">
        <v>0.5</v>
      </c>
      <c r="M36" s="9">
        <v>2</v>
      </c>
      <c r="N36" s="9"/>
      <c r="O36" s="6"/>
    </row>
    <row r="37" spans="1:15" ht="18.75" customHeight="1" x14ac:dyDescent="0.3">
      <c r="A37" s="4">
        <v>3258107</v>
      </c>
      <c r="B37" s="3" t="s">
        <v>52</v>
      </c>
      <c r="C37" s="8">
        <v>48</v>
      </c>
      <c r="D37" s="15">
        <v>25</v>
      </c>
      <c r="E37" s="15"/>
      <c r="F37" s="15">
        <v>25</v>
      </c>
      <c r="G37" s="8"/>
      <c r="H37" s="9">
        <v>0</v>
      </c>
      <c r="I37" s="9">
        <v>0</v>
      </c>
      <c r="J37" s="9">
        <v>0</v>
      </c>
      <c r="K37" s="11">
        <v>9.98</v>
      </c>
      <c r="L37" s="9">
        <v>10</v>
      </c>
      <c r="M37" s="9">
        <v>0</v>
      </c>
      <c r="N37" s="9"/>
      <c r="O37" s="6"/>
    </row>
    <row r="38" spans="1:15" ht="18.75" customHeight="1" x14ac:dyDescent="0.3">
      <c r="A38" s="4">
        <v>3258106</v>
      </c>
      <c r="B38" s="3" t="s">
        <v>53</v>
      </c>
      <c r="C38" s="8">
        <v>49</v>
      </c>
      <c r="D38" s="15" t="s">
        <v>40</v>
      </c>
      <c r="E38" s="15"/>
      <c r="F38" s="15">
        <v>40</v>
      </c>
      <c r="G38" s="8"/>
      <c r="H38" s="9">
        <v>0</v>
      </c>
      <c r="I38" s="9">
        <v>0</v>
      </c>
      <c r="J38" s="9">
        <v>0</v>
      </c>
      <c r="K38" s="12">
        <v>8.9499999999999993</v>
      </c>
      <c r="L38" s="9">
        <v>5.58</v>
      </c>
      <c r="M38" s="9">
        <v>5</v>
      </c>
      <c r="N38" s="9"/>
      <c r="O38" s="6"/>
    </row>
    <row r="39" spans="1:15" ht="18.75" customHeight="1" x14ac:dyDescent="0.3">
      <c r="A39" s="4">
        <v>3258105</v>
      </c>
      <c r="B39" s="3" t="s">
        <v>54</v>
      </c>
      <c r="C39" s="8">
        <v>50</v>
      </c>
      <c r="D39" s="15" t="s">
        <v>40</v>
      </c>
      <c r="E39" s="15"/>
      <c r="F39" s="15">
        <v>20</v>
      </c>
      <c r="G39" s="8"/>
      <c r="H39" s="9">
        <v>0</v>
      </c>
      <c r="I39" s="9">
        <v>0.09</v>
      </c>
      <c r="J39" s="9">
        <v>0.3</v>
      </c>
      <c r="K39" s="12">
        <v>0.5</v>
      </c>
      <c r="L39" s="9">
        <v>0.5</v>
      </c>
      <c r="M39" s="9">
        <v>2</v>
      </c>
      <c r="N39" s="9"/>
      <c r="O39" s="6"/>
    </row>
    <row r="40" spans="1:15" ht="15.75" customHeight="1" x14ac:dyDescent="0.3">
      <c r="A40" s="4">
        <v>3258114</v>
      </c>
      <c r="B40" s="3" t="s">
        <v>55</v>
      </c>
      <c r="C40" s="8">
        <v>52</v>
      </c>
      <c r="D40" s="15" t="s">
        <v>40</v>
      </c>
      <c r="E40" s="15"/>
      <c r="F40" s="15">
        <v>362.5</v>
      </c>
      <c r="G40" s="8"/>
      <c r="H40" s="9">
        <v>0</v>
      </c>
      <c r="I40" s="9">
        <v>0</v>
      </c>
      <c r="J40" s="9">
        <v>59.7</v>
      </c>
      <c r="K40" s="13">
        <v>24.34</v>
      </c>
      <c r="L40" s="9">
        <v>10.99</v>
      </c>
      <c r="M40" s="9">
        <v>58.25</v>
      </c>
      <c r="N40" s="9"/>
      <c r="O40" s="6"/>
    </row>
    <row r="41" spans="1:15" ht="18.75" customHeight="1" x14ac:dyDescent="0.3">
      <c r="A41" s="4">
        <v>3258128</v>
      </c>
      <c r="B41" s="3" t="s">
        <v>56</v>
      </c>
      <c r="C41" s="8">
        <v>53</v>
      </c>
      <c r="D41" s="15" t="s">
        <v>40</v>
      </c>
      <c r="E41" s="15"/>
      <c r="F41" s="15">
        <v>5</v>
      </c>
      <c r="G41" s="8"/>
      <c r="H41" s="9">
        <v>0</v>
      </c>
      <c r="I41" s="9">
        <v>0.9</v>
      </c>
      <c r="J41" s="9">
        <v>0</v>
      </c>
      <c r="K41" s="11">
        <v>0.75</v>
      </c>
      <c r="L41" s="9">
        <v>0.74</v>
      </c>
      <c r="M41" s="9">
        <v>0.75</v>
      </c>
      <c r="N41" s="9"/>
      <c r="O41" s="6"/>
    </row>
    <row r="42" spans="1:15" ht="18.75" customHeight="1" x14ac:dyDescent="0.3">
      <c r="A42" s="4">
        <v>3258107</v>
      </c>
      <c r="B42" s="3" t="s">
        <v>57</v>
      </c>
      <c r="C42" s="8">
        <v>54</v>
      </c>
      <c r="D42" s="15" t="s">
        <v>40</v>
      </c>
      <c r="E42" s="15"/>
      <c r="F42" s="15">
        <v>40</v>
      </c>
      <c r="G42" s="8"/>
      <c r="H42" s="9">
        <v>0</v>
      </c>
      <c r="I42" s="9">
        <v>0</v>
      </c>
      <c r="J42" s="9">
        <v>0</v>
      </c>
      <c r="K42" s="11">
        <v>2.5</v>
      </c>
      <c r="L42" s="9">
        <v>4.9800000000000004</v>
      </c>
      <c r="M42" s="9">
        <v>3</v>
      </c>
      <c r="N42" s="9"/>
      <c r="O42" s="6"/>
    </row>
    <row r="43" spans="1:15" ht="75.75" customHeight="1" x14ac:dyDescent="0.3">
      <c r="A43" s="4">
        <v>4112101</v>
      </c>
      <c r="B43" s="3" t="s">
        <v>58</v>
      </c>
      <c r="C43" s="8">
        <v>59</v>
      </c>
      <c r="D43" s="15">
        <v>70.25</v>
      </c>
      <c r="E43" s="15">
        <v>10</v>
      </c>
      <c r="F43" s="15">
        <v>702.5</v>
      </c>
      <c r="G43" s="8"/>
      <c r="H43" s="9">
        <v>346.3</v>
      </c>
      <c r="I43" s="9">
        <v>138.6</v>
      </c>
      <c r="J43" s="9">
        <v>0</v>
      </c>
      <c r="K43" s="10">
        <v>122</v>
      </c>
      <c r="L43" s="9">
        <v>0</v>
      </c>
      <c r="M43" s="9">
        <v>95.6</v>
      </c>
      <c r="N43" s="9"/>
      <c r="O43" s="6"/>
    </row>
    <row r="44" spans="1:15" ht="29.25" customHeight="1" x14ac:dyDescent="0.3">
      <c r="A44" s="4">
        <v>4112101</v>
      </c>
      <c r="B44" s="3" t="s">
        <v>59</v>
      </c>
      <c r="C44" s="8">
        <v>60</v>
      </c>
      <c r="D44" s="15">
        <v>1.36</v>
      </c>
      <c r="E44" s="15">
        <v>50</v>
      </c>
      <c r="F44" s="15">
        <v>68.25</v>
      </c>
      <c r="G44" s="8"/>
      <c r="H44" s="9">
        <v>5.8250000000000002</v>
      </c>
      <c r="I44" s="9">
        <v>26.315000000000001</v>
      </c>
      <c r="J44" s="9">
        <v>10.08</v>
      </c>
      <c r="K44" s="11">
        <v>8</v>
      </c>
      <c r="L44" s="9">
        <v>0</v>
      </c>
      <c r="M44" s="9">
        <v>0</v>
      </c>
      <c r="N44" s="9"/>
      <c r="O44" s="6"/>
    </row>
    <row r="45" spans="1:15" ht="19.5" customHeight="1" x14ac:dyDescent="0.3">
      <c r="A45" s="4">
        <v>4112102</v>
      </c>
      <c r="B45" s="3" t="s">
        <v>60</v>
      </c>
      <c r="C45" s="8">
        <v>62</v>
      </c>
      <c r="D45" s="15">
        <v>16.670000000000002</v>
      </c>
      <c r="E45" s="15">
        <v>6</v>
      </c>
      <c r="F45" s="15">
        <v>100</v>
      </c>
      <c r="G45" s="8"/>
      <c r="H45" s="9">
        <v>0</v>
      </c>
      <c r="I45" s="9">
        <v>0</v>
      </c>
      <c r="J45" s="9">
        <v>40.29</v>
      </c>
      <c r="K45" s="10">
        <v>21</v>
      </c>
      <c r="L45" s="9">
        <v>0</v>
      </c>
      <c r="M45" s="9">
        <v>0</v>
      </c>
      <c r="N45" s="9"/>
      <c r="O45" s="6"/>
    </row>
    <row r="46" spans="1:15" ht="30" customHeight="1" x14ac:dyDescent="0.3">
      <c r="A46" s="4">
        <v>4112316</v>
      </c>
      <c r="B46" s="3" t="s">
        <v>61</v>
      </c>
      <c r="C46" s="8">
        <v>64</v>
      </c>
      <c r="D46" s="15">
        <v>1.28</v>
      </c>
      <c r="E46" s="15">
        <v>7</v>
      </c>
      <c r="F46" s="15">
        <v>8.9700000000000006</v>
      </c>
      <c r="G46" s="8"/>
      <c r="H46" s="9">
        <v>3.726</v>
      </c>
      <c r="I46" s="9">
        <v>2.7440000000000002</v>
      </c>
      <c r="J46" s="9">
        <v>2.48</v>
      </c>
      <c r="K46" s="10">
        <v>0</v>
      </c>
      <c r="L46" s="9">
        <v>0</v>
      </c>
      <c r="M46" s="9">
        <v>0</v>
      </c>
      <c r="N46" s="9"/>
      <c r="O46" s="6"/>
    </row>
    <row r="47" spans="1:15" ht="28.5" customHeight="1" x14ac:dyDescent="0.3">
      <c r="A47" s="4">
        <v>4112316</v>
      </c>
      <c r="B47" s="3" t="s">
        <v>62</v>
      </c>
      <c r="C47" s="8">
        <v>65</v>
      </c>
      <c r="D47" s="15">
        <v>0.71</v>
      </c>
      <c r="E47" s="15">
        <v>7</v>
      </c>
      <c r="F47" s="15">
        <v>5</v>
      </c>
      <c r="G47" s="8"/>
      <c r="H47" s="9">
        <v>0.79600000000000004</v>
      </c>
      <c r="I47" s="9">
        <v>0</v>
      </c>
      <c r="J47" s="9">
        <v>0</v>
      </c>
      <c r="K47" s="11">
        <v>0</v>
      </c>
      <c r="L47" s="9">
        <v>-6.0000000000000001E-3</v>
      </c>
      <c r="M47" s="9">
        <v>0</v>
      </c>
      <c r="N47" s="9"/>
      <c r="O47" s="6"/>
    </row>
    <row r="48" spans="1:15" ht="19.5" customHeight="1" x14ac:dyDescent="0.3">
      <c r="A48" s="4">
        <v>4112304</v>
      </c>
      <c r="B48" s="3" t="s">
        <v>63</v>
      </c>
      <c r="C48" s="8">
        <v>67</v>
      </c>
      <c r="D48" s="15">
        <v>1.21</v>
      </c>
      <c r="E48" s="15">
        <v>17</v>
      </c>
      <c r="F48" s="15">
        <v>20.5</v>
      </c>
      <c r="G48" s="8"/>
      <c r="H48" s="9">
        <v>0</v>
      </c>
      <c r="I48" s="9">
        <v>5.55</v>
      </c>
      <c r="J48" s="9">
        <v>11.15</v>
      </c>
      <c r="K48" s="10">
        <v>3.48</v>
      </c>
      <c r="L48" s="9">
        <v>0</v>
      </c>
      <c r="M48" s="9">
        <v>0</v>
      </c>
      <c r="N48" s="9"/>
      <c r="O48" s="6"/>
    </row>
    <row r="49" spans="1:15" ht="30.75" customHeight="1" x14ac:dyDescent="0.3">
      <c r="A49" s="4">
        <v>4112304</v>
      </c>
      <c r="B49" s="3" t="s">
        <v>64</v>
      </c>
      <c r="C49" s="8">
        <v>68</v>
      </c>
      <c r="D49" s="15">
        <v>1</v>
      </c>
      <c r="E49" s="15">
        <v>6</v>
      </c>
      <c r="F49" s="15">
        <v>6</v>
      </c>
      <c r="G49" s="8"/>
      <c r="H49" s="9">
        <v>0</v>
      </c>
      <c r="I49" s="9">
        <v>0</v>
      </c>
      <c r="J49" s="9">
        <v>0</v>
      </c>
      <c r="K49" s="11">
        <v>2.13</v>
      </c>
      <c r="L49" s="9">
        <v>0</v>
      </c>
      <c r="M49" s="9">
        <v>0</v>
      </c>
      <c r="N49" s="9"/>
      <c r="O49" s="6"/>
    </row>
    <row r="50" spans="1:15" ht="16.5" customHeight="1" x14ac:dyDescent="0.3">
      <c r="A50" s="4">
        <v>4112304</v>
      </c>
      <c r="B50" s="3" t="s">
        <v>65</v>
      </c>
      <c r="C50" s="8">
        <v>69</v>
      </c>
      <c r="D50" s="15">
        <v>50</v>
      </c>
      <c r="E50" s="15" t="s">
        <v>66</v>
      </c>
      <c r="F50" s="15">
        <v>50</v>
      </c>
      <c r="G50" s="8"/>
      <c r="H50" s="9">
        <v>0</v>
      </c>
      <c r="I50" s="9">
        <v>0</v>
      </c>
      <c r="J50" s="9">
        <v>0</v>
      </c>
      <c r="K50" s="11">
        <v>7.89</v>
      </c>
      <c r="L50" s="9">
        <v>1.6</v>
      </c>
      <c r="M50" s="9">
        <v>5</v>
      </c>
      <c r="N50" s="9"/>
      <c r="O50" s="6"/>
    </row>
    <row r="51" spans="1:15" ht="43.5" customHeight="1" x14ac:dyDescent="0.3">
      <c r="A51" s="4">
        <v>4112202</v>
      </c>
      <c r="B51" s="3" t="s">
        <v>67</v>
      </c>
      <c r="C51" s="8">
        <v>71</v>
      </c>
      <c r="D51" s="15">
        <v>0.65</v>
      </c>
      <c r="E51" s="15">
        <v>30</v>
      </c>
      <c r="F51" s="15">
        <v>19.5</v>
      </c>
      <c r="G51" s="8"/>
      <c r="H51" s="9">
        <v>3.879</v>
      </c>
      <c r="I51" s="9">
        <v>7.141</v>
      </c>
      <c r="J51" s="9">
        <v>6.18</v>
      </c>
      <c r="K51" s="10">
        <v>2.27</v>
      </c>
      <c r="L51" s="9">
        <v>0</v>
      </c>
      <c r="M51" s="9">
        <v>0</v>
      </c>
      <c r="N51" s="9"/>
      <c r="O51" s="6"/>
    </row>
    <row r="52" spans="1:15" ht="27" customHeight="1" x14ac:dyDescent="0.3">
      <c r="A52" s="4">
        <v>4112202</v>
      </c>
      <c r="B52" s="3" t="s">
        <v>68</v>
      </c>
      <c r="C52" s="8">
        <v>72</v>
      </c>
      <c r="D52" s="15">
        <v>1.25</v>
      </c>
      <c r="E52" s="15">
        <v>11</v>
      </c>
      <c r="F52" s="15">
        <v>13.75</v>
      </c>
      <c r="G52" s="8"/>
      <c r="H52" s="9">
        <v>3.7440000000000002</v>
      </c>
      <c r="I52" s="9">
        <v>0</v>
      </c>
      <c r="J52" s="9">
        <v>2.9860000000000002</v>
      </c>
      <c r="K52" s="11">
        <v>3.15</v>
      </c>
      <c r="L52" s="9">
        <v>0</v>
      </c>
      <c r="M52" s="9">
        <v>0</v>
      </c>
      <c r="N52" s="9"/>
      <c r="O52" s="6"/>
    </row>
    <row r="53" spans="1:15" ht="18.75" customHeight="1" x14ac:dyDescent="0.3">
      <c r="A53" s="4">
        <v>4112202</v>
      </c>
      <c r="B53" s="3" t="s">
        <v>69</v>
      </c>
      <c r="C53" s="8">
        <v>73</v>
      </c>
      <c r="D53" s="15">
        <v>0.75</v>
      </c>
      <c r="E53" s="15">
        <v>2</v>
      </c>
      <c r="F53" s="15">
        <v>1.5</v>
      </c>
      <c r="G53" s="8"/>
      <c r="H53" s="9">
        <v>0</v>
      </c>
      <c r="I53" s="9">
        <v>0.2</v>
      </c>
      <c r="J53" s="9">
        <v>0</v>
      </c>
      <c r="K53" s="11">
        <v>0</v>
      </c>
      <c r="L53" s="9">
        <v>0</v>
      </c>
      <c r="M53" s="9">
        <v>0</v>
      </c>
      <c r="N53" s="9"/>
      <c r="O53" s="6"/>
    </row>
    <row r="54" spans="1:15" ht="27" customHeight="1" x14ac:dyDescent="0.3">
      <c r="A54" s="4">
        <v>4112202</v>
      </c>
      <c r="B54" s="3" t="s">
        <v>70</v>
      </c>
      <c r="C54" s="8">
        <v>74</v>
      </c>
      <c r="D54" s="15">
        <v>0.48</v>
      </c>
      <c r="E54" s="15">
        <v>11</v>
      </c>
      <c r="F54" s="15">
        <v>5.25</v>
      </c>
      <c r="G54" s="8"/>
      <c r="H54" s="9">
        <v>2.97</v>
      </c>
      <c r="I54" s="9">
        <v>0.2</v>
      </c>
      <c r="J54" s="9">
        <v>0</v>
      </c>
      <c r="K54" s="11">
        <v>0.91</v>
      </c>
      <c r="L54" s="9">
        <v>0</v>
      </c>
      <c r="M54" s="9">
        <v>0</v>
      </c>
      <c r="N54" s="9"/>
      <c r="O54" s="6"/>
    </row>
    <row r="55" spans="1:15" ht="18.75" customHeight="1" x14ac:dyDescent="0.3">
      <c r="A55" s="4">
        <v>4112314</v>
      </c>
      <c r="B55" s="3" t="s">
        <v>49</v>
      </c>
      <c r="C55" s="8">
        <v>75</v>
      </c>
      <c r="D55" s="15">
        <v>50</v>
      </c>
      <c r="E55" s="15" t="s">
        <v>71</v>
      </c>
      <c r="F55" s="15">
        <v>50</v>
      </c>
      <c r="G55" s="8"/>
      <c r="H55" s="9">
        <v>7.96</v>
      </c>
      <c r="I55" s="9">
        <v>8.44</v>
      </c>
      <c r="J55" s="9">
        <v>8.99</v>
      </c>
      <c r="K55" s="11">
        <v>9.9600000000000009</v>
      </c>
      <c r="L55" s="9">
        <v>9.9700000000000006</v>
      </c>
      <c r="M55" s="9">
        <v>0</v>
      </c>
      <c r="N55" s="9"/>
      <c r="O55" s="6"/>
    </row>
    <row r="56" spans="1:15" ht="18.75" customHeight="1" x14ac:dyDescent="0.3">
      <c r="A56" s="4">
        <v>4112303</v>
      </c>
      <c r="B56" s="3" t="s">
        <v>72</v>
      </c>
      <c r="C56" s="8">
        <v>76</v>
      </c>
      <c r="D56" s="15">
        <v>1</v>
      </c>
      <c r="E56" s="15">
        <v>15</v>
      </c>
      <c r="F56" s="15">
        <v>15</v>
      </c>
      <c r="G56" s="8"/>
      <c r="H56" s="9">
        <v>0</v>
      </c>
      <c r="I56" s="9">
        <v>0</v>
      </c>
      <c r="J56" s="9">
        <v>3.77</v>
      </c>
      <c r="K56" s="11">
        <v>2</v>
      </c>
      <c r="L56" s="9">
        <v>3.96</v>
      </c>
      <c r="M56" s="9">
        <v>4</v>
      </c>
      <c r="N56" s="9"/>
      <c r="O56" s="6"/>
    </row>
    <row r="57" spans="1:15" ht="18.75" customHeight="1" x14ac:dyDescent="0.3">
      <c r="A57" s="4">
        <v>4141101</v>
      </c>
      <c r="B57" s="3" t="s">
        <v>73</v>
      </c>
      <c r="C57" s="8">
        <v>78</v>
      </c>
      <c r="D57" s="15">
        <v>51.06</v>
      </c>
      <c r="E57" s="15">
        <v>470</v>
      </c>
      <c r="F57" s="15">
        <v>24000</v>
      </c>
      <c r="G57" s="8"/>
      <c r="H57" s="9">
        <v>0</v>
      </c>
      <c r="I57" s="9">
        <v>0</v>
      </c>
      <c r="J57" s="9">
        <v>4649.6499999999996</v>
      </c>
      <c r="K57" s="10">
        <v>5794.05</v>
      </c>
      <c r="L57" s="9">
        <v>3879.9</v>
      </c>
      <c r="M57" s="9">
        <v>2049.42</v>
      </c>
      <c r="N57" s="9"/>
      <c r="O57" s="6"/>
    </row>
    <row r="58" spans="1:15" ht="18.75" customHeight="1" x14ac:dyDescent="0.3">
      <c r="A58" s="4">
        <v>4111306</v>
      </c>
      <c r="B58" s="3" t="s">
        <v>74</v>
      </c>
      <c r="C58" s="8">
        <v>81</v>
      </c>
      <c r="D58" s="15">
        <v>10.07</v>
      </c>
      <c r="E58" s="15">
        <v>130</v>
      </c>
      <c r="F58" s="15">
        <v>1308.69</v>
      </c>
      <c r="G58" s="8"/>
      <c r="H58" s="9">
        <v>0</v>
      </c>
      <c r="I58" s="9">
        <v>0</v>
      </c>
      <c r="J58" s="9">
        <v>0</v>
      </c>
      <c r="K58" s="10">
        <v>0</v>
      </c>
      <c r="L58" s="9">
        <v>116.72</v>
      </c>
      <c r="M58" s="9">
        <v>490.33</v>
      </c>
      <c r="N58" s="9"/>
      <c r="O58" s="6"/>
    </row>
    <row r="59" spans="1:15" ht="15" customHeight="1" x14ac:dyDescent="0.3">
      <c r="A59" s="4">
        <v>4111307</v>
      </c>
      <c r="B59" s="3" t="s">
        <v>75</v>
      </c>
      <c r="C59" s="8">
        <v>83</v>
      </c>
      <c r="D59" s="15">
        <v>232.28</v>
      </c>
      <c r="E59" s="15">
        <v>2</v>
      </c>
      <c r="F59" s="15">
        <v>464.57</v>
      </c>
      <c r="G59" s="8"/>
      <c r="H59" s="9">
        <v>0</v>
      </c>
      <c r="I59" s="9">
        <v>0</v>
      </c>
      <c r="J59" s="9">
        <v>0</v>
      </c>
      <c r="K59" s="10">
        <v>0</v>
      </c>
      <c r="L59" s="9">
        <v>0</v>
      </c>
      <c r="M59" s="9">
        <v>0</v>
      </c>
      <c r="N59" s="9"/>
      <c r="O59" s="6"/>
    </row>
    <row r="60" spans="1:15" ht="18.75" customHeight="1" x14ac:dyDescent="0.3">
      <c r="A60" s="4">
        <v>4111307</v>
      </c>
      <c r="B60" s="3" t="s">
        <v>76</v>
      </c>
      <c r="C60" s="8">
        <v>84</v>
      </c>
      <c r="D60" s="15">
        <v>151.38</v>
      </c>
      <c r="E60" s="15">
        <v>122</v>
      </c>
      <c r="F60" s="15">
        <v>18468.660000000011</v>
      </c>
      <c r="G60" s="8"/>
      <c r="H60" s="9">
        <v>0</v>
      </c>
      <c r="I60" s="9">
        <v>0</v>
      </c>
      <c r="J60" s="9">
        <v>293.14999999999998</v>
      </c>
      <c r="K60" s="11">
        <v>2773.9</v>
      </c>
      <c r="L60" s="9">
        <v>3076.61</v>
      </c>
      <c r="M60" s="9">
        <v>8105.58</v>
      </c>
      <c r="N60" s="9"/>
      <c r="O60" s="6"/>
    </row>
    <row r="61" spans="1:15" ht="18" customHeight="1" x14ac:dyDescent="0.3">
      <c r="A61" s="4">
        <v>4111307</v>
      </c>
      <c r="B61" s="3" t="s">
        <v>77</v>
      </c>
      <c r="C61" s="8">
        <v>85</v>
      </c>
      <c r="D61" s="15">
        <v>29.08</v>
      </c>
      <c r="E61" s="15">
        <v>342.10500000000002</v>
      </c>
      <c r="F61" s="15">
        <v>9948.1600000000017</v>
      </c>
      <c r="G61" s="8"/>
      <c r="H61" s="9">
        <v>0</v>
      </c>
      <c r="I61" s="9">
        <v>0</v>
      </c>
      <c r="J61" s="9">
        <v>349.16</v>
      </c>
      <c r="K61" s="11">
        <v>840.8</v>
      </c>
      <c r="L61" s="9">
        <v>4821.5200000000004</v>
      </c>
      <c r="M61" s="9">
        <v>3956.08</v>
      </c>
      <c r="N61" s="9"/>
      <c r="O61" s="6"/>
    </row>
    <row r="62" spans="1:15" ht="34.5" customHeight="1" x14ac:dyDescent="0.3">
      <c r="A62" s="4">
        <v>4111201</v>
      </c>
      <c r="B62" s="3" t="s">
        <v>78</v>
      </c>
      <c r="C62" s="8">
        <v>87</v>
      </c>
      <c r="D62" s="15">
        <v>33.5</v>
      </c>
      <c r="E62" s="15">
        <v>109.27</v>
      </c>
      <c r="F62" s="15">
        <v>3660.96</v>
      </c>
      <c r="G62" s="8"/>
      <c r="H62" s="9">
        <v>0</v>
      </c>
      <c r="I62" s="9">
        <v>0</v>
      </c>
      <c r="J62" s="9">
        <v>0</v>
      </c>
      <c r="K62" s="10">
        <v>0</v>
      </c>
      <c r="L62" s="9">
        <v>455.04</v>
      </c>
      <c r="M62" s="9">
        <v>900.73</v>
      </c>
      <c r="N62" s="9"/>
      <c r="O62" s="6"/>
    </row>
    <row r="63" spans="1:15" ht="45.75" customHeight="1" x14ac:dyDescent="0.3">
      <c r="A63" s="4">
        <v>4111201</v>
      </c>
      <c r="B63" s="3" t="s">
        <v>79</v>
      </c>
      <c r="C63" s="8">
        <v>88</v>
      </c>
      <c r="D63" s="15">
        <v>25.24</v>
      </c>
      <c r="E63" s="15">
        <v>69.11</v>
      </c>
      <c r="F63" s="15">
        <v>1744.27</v>
      </c>
      <c r="G63" s="8"/>
      <c r="H63" s="9">
        <v>0</v>
      </c>
      <c r="I63" s="9">
        <v>0</v>
      </c>
      <c r="J63" s="9">
        <v>0</v>
      </c>
      <c r="K63" s="11">
        <v>0</v>
      </c>
      <c r="L63" s="9">
        <v>452.46</v>
      </c>
      <c r="M63" s="9">
        <v>913.26</v>
      </c>
      <c r="N63" s="9"/>
      <c r="O63" s="6"/>
    </row>
    <row r="64" spans="1:15" ht="51.75" customHeight="1" x14ac:dyDescent="0.3">
      <c r="A64" s="4">
        <v>4111201</v>
      </c>
      <c r="B64" s="3" t="s">
        <v>80</v>
      </c>
      <c r="C64" s="8">
        <v>89</v>
      </c>
      <c r="D64" s="15">
        <v>25.89</v>
      </c>
      <c r="E64" s="15">
        <v>58.272000000000013</v>
      </c>
      <c r="F64" s="15">
        <v>1508.76</v>
      </c>
      <c r="G64" s="8"/>
      <c r="H64" s="9">
        <v>0</v>
      </c>
      <c r="I64" s="9">
        <v>0</v>
      </c>
      <c r="J64" s="9">
        <v>0</v>
      </c>
      <c r="K64" s="11">
        <v>0</v>
      </c>
      <c r="L64" s="9">
        <v>341.85</v>
      </c>
      <c r="M64" s="9">
        <v>657.55</v>
      </c>
      <c r="N64" s="9"/>
      <c r="O64" s="6"/>
    </row>
    <row r="65" spans="1:15" ht="28.5" customHeight="1" x14ac:dyDescent="0.3">
      <c r="A65" s="4">
        <v>4111201</v>
      </c>
      <c r="B65" s="3" t="s">
        <v>81</v>
      </c>
      <c r="C65" s="8">
        <v>90</v>
      </c>
      <c r="D65" s="15">
        <v>44.82</v>
      </c>
      <c r="E65" s="15">
        <v>240.47200000000001</v>
      </c>
      <c r="F65" s="15">
        <v>10777.83</v>
      </c>
      <c r="G65" s="8"/>
      <c r="H65" s="9">
        <v>0</v>
      </c>
      <c r="I65" s="9">
        <v>0</v>
      </c>
      <c r="J65" s="9">
        <v>336.91</v>
      </c>
      <c r="K65" s="11">
        <v>3910</v>
      </c>
      <c r="L65" s="9">
        <v>1880.15</v>
      </c>
      <c r="M65" s="9">
        <v>4914.3100000000004</v>
      </c>
      <c r="N65" s="9"/>
      <c r="O65" s="6"/>
    </row>
    <row r="66" spans="1:15" ht="21" customHeight="1" x14ac:dyDescent="0.3">
      <c r="A66" s="4">
        <v>4111201</v>
      </c>
      <c r="B66" s="3" t="s">
        <v>82</v>
      </c>
      <c r="C66" s="8">
        <v>91</v>
      </c>
      <c r="D66" s="15">
        <v>22.02</v>
      </c>
      <c r="E66" s="15">
        <v>7</v>
      </c>
      <c r="F66" s="15">
        <v>154.12</v>
      </c>
      <c r="G66" s="8"/>
      <c r="H66" s="9">
        <v>0</v>
      </c>
      <c r="I66" s="9">
        <v>0</v>
      </c>
      <c r="J66" s="9">
        <v>0</v>
      </c>
      <c r="K66" s="11">
        <v>0</v>
      </c>
      <c r="L66" s="9">
        <v>73.260000000000005</v>
      </c>
      <c r="M66" s="9">
        <v>0</v>
      </c>
      <c r="N66" s="9"/>
      <c r="O66" s="6"/>
    </row>
    <row r="67" spans="1:15" ht="21" customHeight="1" x14ac:dyDescent="0.3">
      <c r="A67" s="4">
        <v>4111201</v>
      </c>
      <c r="B67" s="3" t="s">
        <v>83</v>
      </c>
      <c r="C67" s="8">
        <v>92</v>
      </c>
      <c r="D67" s="15">
        <v>191.65</v>
      </c>
      <c r="E67" s="15">
        <v>27.25</v>
      </c>
      <c r="F67" s="15">
        <v>5222.43</v>
      </c>
      <c r="G67" s="8"/>
      <c r="H67" s="9">
        <v>0</v>
      </c>
      <c r="I67" s="9">
        <v>0</v>
      </c>
      <c r="J67" s="9">
        <v>0</v>
      </c>
      <c r="K67" s="11">
        <v>0</v>
      </c>
      <c r="L67" s="9">
        <v>0</v>
      </c>
      <c r="M67" s="9">
        <v>0</v>
      </c>
      <c r="N67" s="9"/>
      <c r="O67" s="6"/>
    </row>
    <row r="68" spans="1:15" ht="21" customHeight="1" x14ac:dyDescent="0.3">
      <c r="A68" s="4">
        <v>4111201</v>
      </c>
      <c r="B68" s="3" t="s">
        <v>84</v>
      </c>
      <c r="C68" s="8">
        <v>93</v>
      </c>
      <c r="D68" s="15">
        <v>45</v>
      </c>
      <c r="E68" s="15">
        <v>20</v>
      </c>
      <c r="F68" s="15">
        <v>900</v>
      </c>
      <c r="G68" s="8"/>
      <c r="H68" s="9">
        <v>0</v>
      </c>
      <c r="I68" s="9">
        <v>0</v>
      </c>
      <c r="J68" s="9">
        <v>0</v>
      </c>
      <c r="K68" s="11">
        <v>0</v>
      </c>
      <c r="L68" s="9">
        <v>0</v>
      </c>
      <c r="M68" s="9">
        <v>0</v>
      </c>
      <c r="N68" s="9"/>
      <c r="O68" s="6"/>
    </row>
    <row r="69" spans="1:15" ht="18.75" customHeight="1" x14ac:dyDescent="0.3">
      <c r="A69" s="4">
        <v>4111201</v>
      </c>
      <c r="B69" s="3" t="s">
        <v>85</v>
      </c>
      <c r="C69" s="8">
        <v>94</v>
      </c>
      <c r="D69" s="15">
        <v>40</v>
      </c>
      <c r="E69" s="15">
        <v>60</v>
      </c>
      <c r="F69" s="15">
        <v>2400</v>
      </c>
      <c r="G69" s="8"/>
      <c r="H69" s="9">
        <v>0</v>
      </c>
      <c r="I69" s="9">
        <v>0</v>
      </c>
      <c r="J69" s="9">
        <v>0</v>
      </c>
      <c r="K69" s="11">
        <v>0</v>
      </c>
      <c r="L69" s="9">
        <v>42.09</v>
      </c>
      <c r="M69" s="9">
        <v>348.14</v>
      </c>
      <c r="N69" s="9"/>
      <c r="O69" s="6"/>
    </row>
    <row r="70" spans="1:15" ht="18.75" customHeight="1" x14ac:dyDescent="0.3">
      <c r="A70" s="4">
        <v>4111201</v>
      </c>
      <c r="B70" s="3" t="s">
        <v>86</v>
      </c>
      <c r="C70" s="8">
        <v>95</v>
      </c>
      <c r="D70" s="15">
        <v>200</v>
      </c>
      <c r="E70" s="15" t="s">
        <v>66</v>
      </c>
      <c r="F70" s="15">
        <v>200</v>
      </c>
      <c r="G70" s="8"/>
      <c r="H70" s="9">
        <v>0</v>
      </c>
      <c r="I70" s="9">
        <v>0</v>
      </c>
      <c r="J70" s="9">
        <v>0</v>
      </c>
      <c r="K70" s="11">
        <v>0</v>
      </c>
      <c r="L70" s="9">
        <v>0</v>
      </c>
      <c r="M70" s="9">
        <v>0</v>
      </c>
      <c r="N70" s="9"/>
      <c r="O70" s="6"/>
    </row>
    <row r="71" spans="1:15" ht="18.75" customHeight="1" x14ac:dyDescent="0.3">
      <c r="A71" s="4"/>
      <c r="B71" s="3" t="s">
        <v>87</v>
      </c>
      <c r="C71" s="8">
        <v>98</v>
      </c>
      <c r="D71" s="15">
        <v>258</v>
      </c>
      <c r="E71" s="16"/>
      <c r="F71" s="15">
        <v>258</v>
      </c>
      <c r="G71" s="6"/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6"/>
      <c r="O71" s="6"/>
    </row>
    <row r="72" spans="1:15" ht="18.75" customHeight="1" x14ac:dyDescent="0.3">
      <c r="A72" s="6"/>
      <c r="B72" s="3" t="s">
        <v>88</v>
      </c>
      <c r="C72" s="8">
        <v>99</v>
      </c>
      <c r="D72" s="15">
        <v>402.14</v>
      </c>
      <c r="E72" s="16"/>
      <c r="F72" s="15">
        <v>402.14</v>
      </c>
      <c r="G72" s="6"/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6"/>
      <c r="O72" s="6"/>
    </row>
    <row r="73" spans="1:15" x14ac:dyDescent="0.25">
      <c r="H73" s="24">
        <f t="shared" ref="H73:L73" si="0">SUM(H2:H72)</f>
        <v>1456.29</v>
      </c>
      <c r="I73" s="24">
        <f t="shared" si="0"/>
        <v>2652.9300000000003</v>
      </c>
      <c r="J73" s="24">
        <f t="shared" si="0"/>
        <v>7942.6659999999983</v>
      </c>
      <c r="K73" s="24">
        <f t="shared" si="0"/>
        <v>15866.4</v>
      </c>
      <c r="L73" s="24">
        <f t="shared" si="0"/>
        <v>17642.413999999997</v>
      </c>
      <c r="M73" s="24">
        <f>SUM(M2:M72)</f>
        <v>25000</v>
      </c>
      <c r="N73" s="24"/>
    </row>
  </sheetData>
  <pageMargins left="0.7" right="0.7" top="0.75" bottom="0.75" header="0.3" footer="0.3"/>
  <pageSetup paperSize="9" scale="58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view="pageBreakPreview" zoomScale="60" zoomScaleNormal="100" workbookViewId="0">
      <selection activeCell="D73" sqref="D73"/>
    </sheetView>
  </sheetViews>
  <sheetFormatPr defaultRowHeight="15" x14ac:dyDescent="0.25"/>
  <cols>
    <col min="1" max="1" width="14" style="1" customWidth="1"/>
    <col min="2" max="2" width="64.7109375" style="2" customWidth="1"/>
  </cols>
  <sheetData>
    <row r="1" spans="1:11" x14ac:dyDescent="0.25">
      <c r="A1" s="14" t="s">
        <v>0</v>
      </c>
      <c r="B1" s="3" t="s">
        <v>1</v>
      </c>
      <c r="C1" s="14" t="s">
        <v>2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25">
      <c r="A2" s="14">
        <v>3111302</v>
      </c>
      <c r="B2" s="3" t="s">
        <v>15</v>
      </c>
      <c r="C2" s="14">
        <f t="shared" ref="C2:C33" si="0">ROW(B2)</f>
        <v>2</v>
      </c>
      <c r="D2" s="14"/>
      <c r="E2" s="6">
        <v>0.3</v>
      </c>
      <c r="F2" s="6">
        <v>0.43</v>
      </c>
      <c r="G2" s="6">
        <v>0.71</v>
      </c>
      <c r="H2" s="6">
        <v>1.01</v>
      </c>
      <c r="I2" s="14">
        <v>1.51</v>
      </c>
      <c r="J2" s="6"/>
      <c r="K2" s="14"/>
    </row>
    <row r="3" spans="1:11" x14ac:dyDescent="0.25">
      <c r="A3" s="14">
        <v>3111327</v>
      </c>
      <c r="B3" s="3" t="s">
        <v>16</v>
      </c>
      <c r="C3" s="14">
        <f t="shared" si="0"/>
        <v>3</v>
      </c>
      <c r="D3" s="14"/>
      <c r="E3" s="6"/>
      <c r="F3" s="6"/>
      <c r="G3" s="6"/>
      <c r="H3" s="6"/>
      <c r="I3" s="14">
        <v>0</v>
      </c>
      <c r="J3" s="6"/>
      <c r="K3" s="14"/>
    </row>
    <row r="4" spans="1:11" x14ac:dyDescent="0.25">
      <c r="A4" s="14">
        <v>3111338</v>
      </c>
      <c r="B4" s="3" t="s">
        <v>17</v>
      </c>
      <c r="C4" s="14">
        <f t="shared" si="0"/>
        <v>4</v>
      </c>
      <c r="D4" s="14"/>
      <c r="E4" s="6"/>
      <c r="F4" s="6"/>
      <c r="G4" s="6">
        <v>25</v>
      </c>
      <c r="H4" s="6">
        <v>36.61</v>
      </c>
      <c r="I4" s="14">
        <v>50.61</v>
      </c>
      <c r="J4" s="6"/>
      <c r="K4" s="14"/>
    </row>
    <row r="5" spans="1:11" x14ac:dyDescent="0.25">
      <c r="A5" s="14">
        <v>3241101</v>
      </c>
      <c r="B5" s="3" t="s">
        <v>18</v>
      </c>
      <c r="C5" s="14">
        <f t="shared" si="0"/>
        <v>5</v>
      </c>
      <c r="D5" s="14">
        <v>0.99099999999999999</v>
      </c>
      <c r="E5" s="6">
        <v>12.9</v>
      </c>
      <c r="F5" s="6">
        <v>27.88</v>
      </c>
      <c r="G5" s="6">
        <v>45.84</v>
      </c>
      <c r="H5" s="6">
        <v>58.54</v>
      </c>
      <c r="I5" s="14">
        <v>73.539999999999992</v>
      </c>
      <c r="J5" s="6"/>
      <c r="K5" s="14"/>
    </row>
    <row r="6" spans="1:11" x14ac:dyDescent="0.25">
      <c r="A6" s="14">
        <v>3211129</v>
      </c>
      <c r="B6" s="3" t="s">
        <v>19</v>
      </c>
      <c r="C6" s="14">
        <f t="shared" si="0"/>
        <v>6</v>
      </c>
      <c r="D6" s="14"/>
      <c r="E6" s="6">
        <v>16.25</v>
      </c>
      <c r="F6" s="6">
        <v>47.6</v>
      </c>
      <c r="G6" s="6">
        <v>82.46</v>
      </c>
      <c r="H6" s="6">
        <v>116.67</v>
      </c>
      <c r="I6" s="14">
        <v>150.91999999999999</v>
      </c>
      <c r="J6" s="6"/>
      <c r="K6" s="14"/>
    </row>
    <row r="7" spans="1:11" ht="30" customHeight="1" x14ac:dyDescent="0.25">
      <c r="A7" s="14">
        <v>3821103</v>
      </c>
      <c r="B7" s="3" t="s">
        <v>20</v>
      </c>
      <c r="C7" s="14">
        <f t="shared" si="0"/>
        <v>7</v>
      </c>
      <c r="D7" s="14">
        <v>223.74600000000001</v>
      </c>
      <c r="E7" s="6">
        <v>688.4</v>
      </c>
      <c r="F7" s="6">
        <v>1016.1</v>
      </c>
      <c r="G7" s="6">
        <v>1353.43</v>
      </c>
      <c r="H7" s="6">
        <v>1603.18</v>
      </c>
      <c r="I7" s="14">
        <v>1962.26</v>
      </c>
      <c r="J7" s="6"/>
      <c r="K7" s="14"/>
    </row>
    <row r="8" spans="1:11" x14ac:dyDescent="0.25">
      <c r="A8" s="14">
        <v>3211119</v>
      </c>
      <c r="B8" s="3" t="s">
        <v>21</v>
      </c>
      <c r="C8" s="14">
        <f t="shared" si="0"/>
        <v>8</v>
      </c>
      <c r="D8" s="14"/>
      <c r="E8" s="6">
        <v>0.05</v>
      </c>
      <c r="F8" s="6">
        <v>0.18</v>
      </c>
      <c r="G8" s="6">
        <v>0.4</v>
      </c>
      <c r="H8" s="6">
        <v>0.77</v>
      </c>
      <c r="I8" s="14">
        <v>1.27</v>
      </c>
      <c r="J8" s="6"/>
      <c r="K8" s="14"/>
    </row>
    <row r="9" spans="1:11" x14ac:dyDescent="0.25">
      <c r="A9" s="14">
        <v>3211120</v>
      </c>
      <c r="B9" s="3" t="s">
        <v>22</v>
      </c>
      <c r="C9" s="14">
        <f t="shared" si="0"/>
        <v>9</v>
      </c>
      <c r="D9" s="14">
        <v>0.21</v>
      </c>
      <c r="E9" s="6">
        <v>0.45</v>
      </c>
      <c r="F9" s="6">
        <v>0.74</v>
      </c>
      <c r="G9" s="6">
        <v>0.89</v>
      </c>
      <c r="H9" s="6">
        <v>0.97</v>
      </c>
      <c r="I9" s="14">
        <v>1.17</v>
      </c>
      <c r="J9" s="6"/>
      <c r="K9" s="14"/>
    </row>
    <row r="10" spans="1:11" x14ac:dyDescent="0.25">
      <c r="A10" s="14">
        <v>3211117</v>
      </c>
      <c r="B10" s="3" t="s">
        <v>23</v>
      </c>
      <c r="C10" s="14">
        <f t="shared" si="0"/>
        <v>10</v>
      </c>
      <c r="D10" s="14">
        <v>0.249</v>
      </c>
      <c r="E10" s="6">
        <v>0.25</v>
      </c>
      <c r="F10" s="6">
        <v>0.34</v>
      </c>
      <c r="G10" s="6">
        <v>0.39</v>
      </c>
      <c r="H10" s="6">
        <v>0.44</v>
      </c>
      <c r="I10" s="14">
        <v>0.64</v>
      </c>
      <c r="J10" s="6"/>
      <c r="K10" s="14"/>
    </row>
    <row r="11" spans="1:11" x14ac:dyDescent="0.25">
      <c r="A11" s="14">
        <v>3221104</v>
      </c>
      <c r="B11" s="3" t="s">
        <v>24</v>
      </c>
      <c r="C11" s="14">
        <f t="shared" si="0"/>
        <v>11</v>
      </c>
      <c r="D11" s="14">
        <v>1.1000000000000001</v>
      </c>
      <c r="E11" s="6">
        <v>9.4700000000000006</v>
      </c>
      <c r="F11" s="6">
        <v>9.5500000000000007</v>
      </c>
      <c r="G11" s="6">
        <v>9.5500000000000007</v>
      </c>
      <c r="H11" s="6">
        <v>11.92</v>
      </c>
      <c r="I11" s="14">
        <v>12.92</v>
      </c>
      <c r="J11" s="6"/>
      <c r="K11" s="14"/>
    </row>
    <row r="12" spans="1:11" x14ac:dyDescent="0.25">
      <c r="A12" s="14">
        <v>3211115</v>
      </c>
      <c r="B12" s="3" t="s">
        <v>25</v>
      </c>
      <c r="C12" s="14">
        <f t="shared" si="0"/>
        <v>12</v>
      </c>
      <c r="D12" s="14"/>
      <c r="E12" s="6">
        <v>0.11</v>
      </c>
      <c r="F12" s="6">
        <v>0.34</v>
      </c>
      <c r="G12" s="6">
        <v>0.71</v>
      </c>
      <c r="H12" s="6">
        <v>1.1100000000000001</v>
      </c>
      <c r="I12" s="14">
        <v>1.56</v>
      </c>
      <c r="J12" s="6"/>
      <c r="K12" s="14"/>
    </row>
    <row r="13" spans="1:11" x14ac:dyDescent="0.25">
      <c r="A13" s="14">
        <v>3211113</v>
      </c>
      <c r="B13" s="3" t="s">
        <v>26</v>
      </c>
      <c r="C13" s="14">
        <f t="shared" si="0"/>
        <v>13</v>
      </c>
      <c r="D13" s="14">
        <v>0.187</v>
      </c>
      <c r="E13" s="6">
        <v>1.87</v>
      </c>
      <c r="F13" s="6">
        <v>3.65</v>
      </c>
      <c r="G13" s="6">
        <v>5.96</v>
      </c>
      <c r="H13" s="6">
        <v>8.74</v>
      </c>
      <c r="I13" s="14">
        <v>12.24</v>
      </c>
      <c r="J13" s="6"/>
      <c r="K13" s="14"/>
    </row>
    <row r="14" spans="1:11" x14ac:dyDescent="0.25">
      <c r="A14" s="14">
        <v>3243102</v>
      </c>
      <c r="B14" s="3" t="s">
        <v>27</v>
      </c>
      <c r="C14" s="14">
        <f t="shared" si="0"/>
        <v>14</v>
      </c>
      <c r="D14" s="14">
        <v>0.93799999999999994</v>
      </c>
      <c r="E14" s="6">
        <v>4.63</v>
      </c>
      <c r="F14" s="6">
        <v>7.63</v>
      </c>
      <c r="G14" s="6">
        <v>11.63</v>
      </c>
      <c r="H14" s="6">
        <v>17.52</v>
      </c>
      <c r="I14" s="14">
        <v>23.52</v>
      </c>
      <c r="J14" s="6"/>
      <c r="K14" s="14"/>
    </row>
    <row r="15" spans="1:11" x14ac:dyDescent="0.25">
      <c r="A15" s="14">
        <v>3243101</v>
      </c>
      <c r="B15" s="3" t="s">
        <v>28</v>
      </c>
      <c r="C15" s="14">
        <f t="shared" si="0"/>
        <v>15</v>
      </c>
      <c r="D15" s="14">
        <v>0.625</v>
      </c>
      <c r="E15" s="6">
        <v>7.62</v>
      </c>
      <c r="F15" s="6">
        <v>26.59</v>
      </c>
      <c r="G15" s="6">
        <v>44.59</v>
      </c>
      <c r="H15" s="6">
        <v>64.59</v>
      </c>
      <c r="I15" s="14">
        <v>84.59</v>
      </c>
      <c r="J15" s="6"/>
      <c r="K15" s="14"/>
    </row>
    <row r="16" spans="1:11" x14ac:dyDescent="0.25">
      <c r="A16" s="14">
        <v>3221108</v>
      </c>
      <c r="B16" s="3" t="s">
        <v>29</v>
      </c>
      <c r="C16" s="14">
        <f t="shared" si="0"/>
        <v>16</v>
      </c>
      <c r="D16" s="14">
        <v>8.1000000000000003E-2</v>
      </c>
      <c r="E16" s="6">
        <v>0.83</v>
      </c>
      <c r="F16" s="6">
        <v>0.84</v>
      </c>
      <c r="G16" s="6">
        <v>1.06</v>
      </c>
      <c r="H16" s="6">
        <v>1.1599999999999999</v>
      </c>
      <c r="I16" s="14">
        <v>1.31</v>
      </c>
      <c r="J16" s="6"/>
      <c r="K16" s="14"/>
    </row>
    <row r="17" spans="1:11" x14ac:dyDescent="0.25">
      <c r="A17" s="14">
        <v>3255102</v>
      </c>
      <c r="B17" s="3" t="s">
        <v>30</v>
      </c>
      <c r="C17" s="14">
        <f t="shared" si="0"/>
        <v>17</v>
      </c>
      <c r="D17" s="14">
        <v>0.19600000000000001</v>
      </c>
      <c r="E17" s="6">
        <v>7.19</v>
      </c>
      <c r="F17" s="6">
        <v>24.18</v>
      </c>
      <c r="G17" s="6">
        <v>30.18</v>
      </c>
      <c r="H17" s="6">
        <v>34.159999999999997</v>
      </c>
      <c r="I17" s="14">
        <v>34.659999999999997</v>
      </c>
      <c r="J17" s="6"/>
      <c r="K17" s="14"/>
    </row>
    <row r="18" spans="1:11" x14ac:dyDescent="0.25">
      <c r="A18" s="14">
        <v>3255104</v>
      </c>
      <c r="B18" s="3" t="s">
        <v>31</v>
      </c>
      <c r="C18" s="14">
        <f t="shared" si="0"/>
        <v>18</v>
      </c>
      <c r="D18" s="14">
        <v>0.96799999999999997</v>
      </c>
      <c r="E18" s="6">
        <v>7.94</v>
      </c>
      <c r="F18" s="6">
        <v>19.14</v>
      </c>
      <c r="G18" s="6">
        <v>31.93</v>
      </c>
      <c r="H18" s="6">
        <v>49.91</v>
      </c>
      <c r="I18" s="14">
        <v>69.91</v>
      </c>
      <c r="J18" s="6"/>
      <c r="K18" s="14"/>
    </row>
    <row r="19" spans="1:11" x14ac:dyDescent="0.25">
      <c r="A19" s="14">
        <v>3211127</v>
      </c>
      <c r="B19" s="3" t="s">
        <v>32</v>
      </c>
      <c r="C19" s="14">
        <f t="shared" si="0"/>
        <v>19</v>
      </c>
      <c r="D19" s="14"/>
      <c r="E19" s="6">
        <v>0.1</v>
      </c>
      <c r="F19" s="6">
        <v>0.13</v>
      </c>
      <c r="G19" s="6">
        <v>0.18</v>
      </c>
      <c r="H19" s="6">
        <v>0.28000000000000003</v>
      </c>
      <c r="I19" s="14">
        <v>0.48</v>
      </c>
      <c r="J19" s="6"/>
      <c r="K19" s="14"/>
    </row>
    <row r="20" spans="1:11" ht="30" customHeight="1" x14ac:dyDescent="0.25">
      <c r="A20" s="14">
        <v>3231201</v>
      </c>
      <c r="B20" s="3" t="s">
        <v>33</v>
      </c>
      <c r="C20" s="14">
        <f t="shared" si="0"/>
        <v>20</v>
      </c>
      <c r="D20" s="14"/>
      <c r="G20" s="6"/>
      <c r="H20" s="6"/>
      <c r="I20" s="14">
        <v>0</v>
      </c>
      <c r="J20" s="6"/>
      <c r="K20" s="14"/>
    </row>
    <row r="21" spans="1:11" ht="30" customHeight="1" x14ac:dyDescent="0.25">
      <c r="A21" s="14">
        <v>3231201</v>
      </c>
      <c r="B21" s="3" t="s">
        <v>34</v>
      </c>
      <c r="C21" s="14">
        <f t="shared" si="0"/>
        <v>21</v>
      </c>
      <c r="D21" s="14"/>
      <c r="E21" s="6">
        <v>9.2200000000000006</v>
      </c>
      <c r="F21" s="6">
        <v>39.08</v>
      </c>
      <c r="G21" s="6">
        <v>125.63</v>
      </c>
      <c r="H21" s="6">
        <v>301.5</v>
      </c>
      <c r="I21" s="14">
        <v>497.67</v>
      </c>
      <c r="J21" s="6"/>
      <c r="K21" s="14"/>
    </row>
    <row r="22" spans="1:11" ht="60" customHeight="1" x14ac:dyDescent="0.25">
      <c r="A22" s="14">
        <v>3231201</v>
      </c>
      <c r="B22" s="3" t="s">
        <v>35</v>
      </c>
      <c r="C22" s="14">
        <f t="shared" si="0"/>
        <v>22</v>
      </c>
      <c r="D22" s="14"/>
      <c r="E22" s="6"/>
      <c r="F22" s="6">
        <v>199.49</v>
      </c>
      <c r="G22" s="6">
        <v>724.38</v>
      </c>
      <c r="H22" s="6">
        <v>1346.63</v>
      </c>
      <c r="I22" s="14">
        <v>2023.77</v>
      </c>
      <c r="J22" s="6"/>
      <c r="K22" s="14"/>
    </row>
    <row r="23" spans="1:11" ht="60" customHeight="1" x14ac:dyDescent="0.25">
      <c r="A23" s="14">
        <v>3231201</v>
      </c>
      <c r="B23" s="3" t="s">
        <v>36</v>
      </c>
      <c r="C23" s="14">
        <f t="shared" si="0"/>
        <v>23</v>
      </c>
      <c r="D23" s="14"/>
      <c r="E23" s="6"/>
      <c r="F23" s="6">
        <v>119.7</v>
      </c>
      <c r="G23" s="6">
        <v>343.99</v>
      </c>
      <c r="H23" s="6">
        <v>578.20000000000005</v>
      </c>
      <c r="I23" s="14">
        <v>824.86</v>
      </c>
      <c r="J23" s="6"/>
      <c r="K23" s="14"/>
    </row>
    <row r="24" spans="1:11" x14ac:dyDescent="0.25">
      <c r="A24" s="14">
        <v>3211109</v>
      </c>
      <c r="B24" s="3" t="s">
        <v>37</v>
      </c>
      <c r="C24" s="14">
        <f t="shared" si="0"/>
        <v>24</v>
      </c>
      <c r="D24" s="14">
        <v>0.25</v>
      </c>
      <c r="E24" s="6">
        <v>2.36</v>
      </c>
      <c r="F24" s="6">
        <v>4.71</v>
      </c>
      <c r="G24" s="6">
        <v>6.71</v>
      </c>
      <c r="H24" s="6">
        <v>10.96</v>
      </c>
      <c r="I24" s="14">
        <v>14.46</v>
      </c>
      <c r="J24" s="6"/>
      <c r="K24" s="14"/>
    </row>
    <row r="25" spans="1:11" x14ac:dyDescent="0.25">
      <c r="A25" s="14">
        <v>3256103</v>
      </c>
      <c r="B25" s="3" t="s">
        <v>38</v>
      </c>
      <c r="C25" s="14">
        <f t="shared" si="0"/>
        <v>25</v>
      </c>
      <c r="D25" s="7"/>
      <c r="E25" s="6">
        <v>0.99</v>
      </c>
      <c r="F25" s="6">
        <v>1.74</v>
      </c>
      <c r="G25" s="6">
        <v>2.74</v>
      </c>
      <c r="H25" s="6">
        <v>3.74</v>
      </c>
      <c r="I25" s="14">
        <v>6.74</v>
      </c>
      <c r="J25" s="6"/>
      <c r="K25" s="14"/>
    </row>
    <row r="26" spans="1:11" ht="45" customHeight="1" x14ac:dyDescent="0.25">
      <c r="A26" s="14">
        <v>3257101</v>
      </c>
      <c r="B26" s="3" t="s">
        <v>39</v>
      </c>
      <c r="C26" s="14">
        <f t="shared" si="0"/>
        <v>26</v>
      </c>
      <c r="D26" s="14">
        <v>849.67499999999995</v>
      </c>
      <c r="E26" s="6">
        <v>2669.1</v>
      </c>
      <c r="F26" s="6">
        <v>3792.25</v>
      </c>
      <c r="G26" s="6">
        <v>4481.58</v>
      </c>
      <c r="H26" s="6">
        <v>5168.01</v>
      </c>
      <c r="I26" s="14">
        <v>5668.01</v>
      </c>
      <c r="J26" s="6"/>
      <c r="K26" s="14"/>
    </row>
    <row r="27" spans="1:11" x14ac:dyDescent="0.25">
      <c r="A27" s="14">
        <v>3111332</v>
      </c>
      <c r="B27" s="3" t="s">
        <v>42</v>
      </c>
      <c r="C27" s="14">
        <f t="shared" si="0"/>
        <v>27</v>
      </c>
      <c r="D27" s="14">
        <v>0.4</v>
      </c>
      <c r="E27" s="6">
        <v>1.73</v>
      </c>
      <c r="F27" s="6">
        <v>3.23</v>
      </c>
      <c r="G27" s="6">
        <v>7.73</v>
      </c>
      <c r="H27" s="6">
        <v>12.73</v>
      </c>
      <c r="I27" s="14">
        <v>17.73</v>
      </c>
      <c r="J27" s="6"/>
      <c r="K27" s="14"/>
    </row>
    <row r="28" spans="1:11" x14ac:dyDescent="0.25">
      <c r="A28" s="14">
        <v>3111332</v>
      </c>
      <c r="B28" s="3" t="s">
        <v>43</v>
      </c>
      <c r="C28" s="14">
        <f t="shared" si="0"/>
        <v>28</v>
      </c>
      <c r="D28" s="14"/>
      <c r="E28" s="6"/>
      <c r="F28" s="6">
        <v>0.27</v>
      </c>
      <c r="G28" s="6">
        <v>0.52</v>
      </c>
      <c r="H28" s="6">
        <v>1.29</v>
      </c>
      <c r="I28" s="14">
        <v>2.29</v>
      </c>
      <c r="J28" s="6"/>
      <c r="K28" s="14"/>
    </row>
    <row r="29" spans="1:11" x14ac:dyDescent="0.25">
      <c r="A29" s="14">
        <v>3111332</v>
      </c>
      <c r="B29" s="3" t="s">
        <v>44</v>
      </c>
      <c r="C29" s="14">
        <f t="shared" si="0"/>
        <v>29</v>
      </c>
      <c r="D29" s="14"/>
      <c r="E29" s="6"/>
      <c r="F29" s="6">
        <v>0.3</v>
      </c>
      <c r="G29" s="6">
        <v>0.55000000000000004</v>
      </c>
      <c r="H29" s="6">
        <v>1.3</v>
      </c>
      <c r="I29" s="14">
        <v>2.2999999999999998</v>
      </c>
      <c r="J29" s="6"/>
      <c r="K29" s="14"/>
    </row>
    <row r="30" spans="1:11" x14ac:dyDescent="0.25">
      <c r="A30" s="14">
        <v>3257104</v>
      </c>
      <c r="B30" s="3" t="s">
        <v>45</v>
      </c>
      <c r="C30" s="14">
        <f t="shared" si="0"/>
        <v>30</v>
      </c>
      <c r="D30" s="14"/>
      <c r="E30" s="6">
        <v>7.62</v>
      </c>
      <c r="F30" s="6">
        <v>25.09</v>
      </c>
      <c r="G30" s="6">
        <v>55.09</v>
      </c>
      <c r="H30" s="6">
        <v>85.02</v>
      </c>
      <c r="I30" s="14">
        <v>135.02000000000001</v>
      </c>
      <c r="J30" s="6"/>
      <c r="K30" s="14"/>
    </row>
    <row r="31" spans="1:11" x14ac:dyDescent="0.25">
      <c r="A31" s="14">
        <v>3255101</v>
      </c>
      <c r="B31" s="3" t="s">
        <v>46</v>
      </c>
      <c r="C31" s="14">
        <f t="shared" si="0"/>
        <v>31</v>
      </c>
      <c r="D31" s="14">
        <v>0.49099999999999999</v>
      </c>
      <c r="E31" s="6">
        <v>1.99</v>
      </c>
      <c r="F31" s="6">
        <v>6.49</v>
      </c>
      <c r="G31" s="6">
        <v>12.97</v>
      </c>
      <c r="H31" s="6">
        <v>20.47</v>
      </c>
      <c r="I31" s="14">
        <v>30.47</v>
      </c>
      <c r="J31" s="6"/>
      <c r="K31" s="14"/>
    </row>
    <row r="32" spans="1:11" x14ac:dyDescent="0.25">
      <c r="A32" s="14">
        <v>3256101</v>
      </c>
      <c r="B32" s="3" t="s">
        <v>47</v>
      </c>
      <c r="C32" s="14">
        <f t="shared" si="0"/>
        <v>32</v>
      </c>
      <c r="D32" s="14"/>
      <c r="E32" s="6">
        <v>84.32</v>
      </c>
      <c r="F32" s="6">
        <v>312.29000000000002</v>
      </c>
      <c r="G32" s="6">
        <v>575.53</v>
      </c>
      <c r="H32" s="6">
        <v>875.46</v>
      </c>
      <c r="I32" s="14">
        <v>1175.46</v>
      </c>
      <c r="J32" s="6"/>
      <c r="K32" s="14"/>
    </row>
    <row r="33" spans="1:11" x14ac:dyDescent="0.25">
      <c r="A33" s="14">
        <v>3258101</v>
      </c>
      <c r="B33" s="3" t="s">
        <v>48</v>
      </c>
      <c r="C33" s="14">
        <f t="shared" si="0"/>
        <v>33</v>
      </c>
      <c r="D33" s="14">
        <v>0.98299999999999998</v>
      </c>
      <c r="E33" s="6">
        <v>6.95</v>
      </c>
      <c r="F33" s="6">
        <v>18.95</v>
      </c>
      <c r="G33" s="6">
        <v>40.94</v>
      </c>
      <c r="H33" s="6">
        <v>61.4</v>
      </c>
      <c r="I33" s="14">
        <v>76.400000000000006</v>
      </c>
      <c r="J33" s="6"/>
      <c r="K33" s="14"/>
    </row>
    <row r="34" spans="1:11" x14ac:dyDescent="0.25">
      <c r="A34" s="14">
        <v>3258102</v>
      </c>
      <c r="B34" s="3" t="s">
        <v>49</v>
      </c>
      <c r="C34" s="14">
        <f t="shared" ref="C34:C65" si="1">ROW(B34)</f>
        <v>34</v>
      </c>
      <c r="D34" s="14"/>
      <c r="E34" s="6">
        <v>0.49</v>
      </c>
      <c r="F34" s="6">
        <v>1.23</v>
      </c>
      <c r="G34" s="6">
        <v>2.21</v>
      </c>
      <c r="H34" s="6">
        <v>3.2</v>
      </c>
      <c r="I34" s="14">
        <v>5.2</v>
      </c>
      <c r="J34" s="6"/>
      <c r="K34" s="14"/>
    </row>
    <row r="35" spans="1:11" x14ac:dyDescent="0.25">
      <c r="A35" s="14">
        <v>3258103</v>
      </c>
      <c r="B35" s="3" t="s">
        <v>50</v>
      </c>
      <c r="C35" s="14">
        <f t="shared" si="1"/>
        <v>35</v>
      </c>
      <c r="D35" s="14"/>
      <c r="E35" s="6">
        <v>0.5</v>
      </c>
      <c r="F35" s="6">
        <v>1.35</v>
      </c>
      <c r="G35" s="6">
        <v>3.35</v>
      </c>
      <c r="H35" s="6">
        <v>5.34</v>
      </c>
      <c r="I35" s="14">
        <v>8.34</v>
      </c>
      <c r="J35" s="6"/>
      <c r="K35" s="14"/>
    </row>
    <row r="36" spans="1:11" x14ac:dyDescent="0.25">
      <c r="A36" s="14">
        <v>3258105</v>
      </c>
      <c r="B36" s="3" t="s">
        <v>51</v>
      </c>
      <c r="C36" s="14">
        <f t="shared" si="1"/>
        <v>36</v>
      </c>
      <c r="D36" s="14"/>
      <c r="E36" s="6">
        <v>0.21</v>
      </c>
      <c r="F36" s="6">
        <v>0.22</v>
      </c>
      <c r="G36" s="6">
        <v>0.72</v>
      </c>
      <c r="H36" s="6">
        <v>1.22</v>
      </c>
      <c r="I36" s="14">
        <v>3.22</v>
      </c>
      <c r="J36" s="6"/>
      <c r="K36" s="14"/>
    </row>
    <row r="37" spans="1:11" x14ac:dyDescent="0.25">
      <c r="A37" s="14">
        <v>3258107</v>
      </c>
      <c r="B37" s="3" t="s">
        <v>52</v>
      </c>
      <c r="C37" s="14">
        <f t="shared" si="1"/>
        <v>37</v>
      </c>
      <c r="D37" s="14"/>
      <c r="E37" s="6"/>
      <c r="F37" s="6"/>
      <c r="G37" s="6">
        <v>9.98</v>
      </c>
      <c r="H37" s="6">
        <v>19.98</v>
      </c>
      <c r="I37" s="14">
        <v>19.98</v>
      </c>
      <c r="J37" s="6"/>
      <c r="K37" s="14"/>
    </row>
    <row r="38" spans="1:11" x14ac:dyDescent="0.25">
      <c r="A38" s="14">
        <v>3258106</v>
      </c>
      <c r="B38" s="3" t="s">
        <v>53</v>
      </c>
      <c r="C38" s="14">
        <f t="shared" si="1"/>
        <v>38</v>
      </c>
      <c r="D38" s="14"/>
      <c r="E38" s="6"/>
      <c r="F38" s="6"/>
      <c r="G38" s="6">
        <v>8.9499999999999993</v>
      </c>
      <c r="H38" s="6">
        <v>14.53</v>
      </c>
      <c r="I38" s="14">
        <v>19.53</v>
      </c>
      <c r="J38" s="6"/>
      <c r="K38" s="14"/>
    </row>
    <row r="39" spans="1:11" x14ac:dyDescent="0.25">
      <c r="A39" s="14">
        <v>3258105</v>
      </c>
      <c r="B39" s="3" t="s">
        <v>54</v>
      </c>
      <c r="C39" s="14">
        <f t="shared" si="1"/>
        <v>39</v>
      </c>
      <c r="D39" s="14"/>
      <c r="E39" s="6">
        <v>0.09</v>
      </c>
      <c r="F39" s="6">
        <v>0.39</v>
      </c>
      <c r="G39" s="6">
        <v>0.89</v>
      </c>
      <c r="H39" s="6">
        <v>1.39</v>
      </c>
      <c r="I39" s="14">
        <v>3.39</v>
      </c>
      <c r="J39" s="6"/>
      <c r="K39" s="14"/>
    </row>
    <row r="40" spans="1:11" ht="30" customHeight="1" x14ac:dyDescent="0.25">
      <c r="A40" s="14">
        <v>3258114</v>
      </c>
      <c r="B40" s="3" t="s">
        <v>55</v>
      </c>
      <c r="C40" s="14">
        <f t="shared" si="1"/>
        <v>40</v>
      </c>
      <c r="D40" s="14"/>
      <c r="E40" s="6"/>
      <c r="F40" s="6">
        <v>59.7</v>
      </c>
      <c r="G40" s="6">
        <v>84.04</v>
      </c>
      <c r="H40" s="6">
        <v>95.03</v>
      </c>
      <c r="I40" s="14">
        <v>153.28</v>
      </c>
      <c r="J40" s="6"/>
      <c r="K40" s="14"/>
    </row>
    <row r="41" spans="1:11" x14ac:dyDescent="0.25">
      <c r="A41" s="14">
        <v>3258128</v>
      </c>
      <c r="B41" s="3" t="s">
        <v>56</v>
      </c>
      <c r="C41" s="14">
        <f t="shared" si="1"/>
        <v>41</v>
      </c>
      <c r="D41" s="14"/>
      <c r="E41" s="6">
        <v>0.9</v>
      </c>
      <c r="F41" s="6">
        <v>0.9</v>
      </c>
      <c r="G41" s="6">
        <v>1.65</v>
      </c>
      <c r="H41" s="6">
        <v>2.39</v>
      </c>
      <c r="I41" s="14">
        <v>3.14</v>
      </c>
      <c r="J41" s="6"/>
      <c r="K41" s="14"/>
    </row>
    <row r="42" spans="1:11" x14ac:dyDescent="0.25">
      <c r="A42" s="14">
        <v>3258107</v>
      </c>
      <c r="B42" s="3" t="s">
        <v>57</v>
      </c>
      <c r="C42" s="14">
        <f t="shared" si="1"/>
        <v>42</v>
      </c>
      <c r="D42" s="14"/>
      <c r="E42" s="6"/>
      <c r="F42" s="6"/>
      <c r="G42" s="6">
        <v>2.5</v>
      </c>
      <c r="H42" s="6">
        <v>7.48</v>
      </c>
      <c r="I42" s="14">
        <v>10.48</v>
      </c>
      <c r="J42" s="6"/>
      <c r="K42" s="14"/>
    </row>
    <row r="43" spans="1:11" ht="105" customHeight="1" x14ac:dyDescent="0.25">
      <c r="A43" s="14">
        <v>4112101</v>
      </c>
      <c r="B43" s="3" t="s">
        <v>58</v>
      </c>
      <c r="C43" s="14">
        <f t="shared" si="1"/>
        <v>43</v>
      </c>
      <c r="D43" s="14">
        <v>346.3</v>
      </c>
      <c r="E43" s="6">
        <v>484.9</v>
      </c>
      <c r="F43" s="6">
        <v>484.9</v>
      </c>
      <c r="G43" s="6">
        <v>606.9</v>
      </c>
      <c r="H43" s="6">
        <v>606.9</v>
      </c>
      <c r="I43" s="14">
        <v>702.5</v>
      </c>
      <c r="J43" s="6"/>
      <c r="K43" s="14"/>
    </row>
    <row r="44" spans="1:11" ht="30" customHeight="1" x14ac:dyDescent="0.25">
      <c r="A44" s="14">
        <v>4112101</v>
      </c>
      <c r="B44" s="3" t="s">
        <v>59</v>
      </c>
      <c r="C44" s="14">
        <f t="shared" si="1"/>
        <v>44</v>
      </c>
      <c r="D44" s="14">
        <v>5.8250000000000002</v>
      </c>
      <c r="E44" s="6">
        <v>32.14</v>
      </c>
      <c r="F44" s="6">
        <v>42.22</v>
      </c>
      <c r="G44" s="6">
        <v>50.22</v>
      </c>
      <c r="H44" s="6">
        <v>50.22</v>
      </c>
      <c r="I44" s="14">
        <v>50.22</v>
      </c>
      <c r="J44" s="6"/>
      <c r="K44" s="14"/>
    </row>
    <row r="45" spans="1:11" x14ac:dyDescent="0.25">
      <c r="A45" s="14">
        <v>4112102</v>
      </c>
      <c r="B45" s="3" t="s">
        <v>60</v>
      </c>
      <c r="C45" s="14">
        <f t="shared" si="1"/>
        <v>45</v>
      </c>
      <c r="D45" s="14"/>
      <c r="E45" s="6"/>
      <c r="F45" s="6">
        <v>40.29</v>
      </c>
      <c r="G45" s="6">
        <v>61.29</v>
      </c>
      <c r="H45" s="6">
        <v>61.29</v>
      </c>
      <c r="I45" s="14">
        <v>61.29</v>
      </c>
      <c r="J45" s="6"/>
      <c r="K45" s="14"/>
    </row>
    <row r="46" spans="1:11" ht="30" customHeight="1" x14ac:dyDescent="0.25">
      <c r="A46" s="14">
        <v>4112316</v>
      </c>
      <c r="B46" s="3" t="s">
        <v>61</v>
      </c>
      <c r="C46" s="14">
        <f t="shared" si="1"/>
        <v>46</v>
      </c>
      <c r="D46" s="14">
        <v>3.726</v>
      </c>
      <c r="E46" s="6">
        <v>6.47</v>
      </c>
      <c r="F46" s="6">
        <v>8.9499999999999993</v>
      </c>
      <c r="G46" s="6">
        <v>8.9499999999999993</v>
      </c>
      <c r="H46" s="6">
        <v>8.9499999999999993</v>
      </c>
      <c r="I46" s="14">
        <v>8.9499999999999993</v>
      </c>
      <c r="J46" s="6"/>
      <c r="K46" s="14"/>
    </row>
    <row r="47" spans="1:11" ht="30" customHeight="1" x14ac:dyDescent="0.25">
      <c r="A47" s="14">
        <v>4112316</v>
      </c>
      <c r="B47" s="3" t="s">
        <v>62</v>
      </c>
      <c r="C47" s="14">
        <f t="shared" si="1"/>
        <v>47</v>
      </c>
      <c r="D47" s="14">
        <v>0.79600000000000004</v>
      </c>
      <c r="E47" s="6">
        <v>0.79600000000000004</v>
      </c>
      <c r="F47" s="6">
        <v>0.79600000000000004</v>
      </c>
      <c r="G47" s="6">
        <v>0.79600000000000004</v>
      </c>
      <c r="H47" s="6">
        <v>0.79</v>
      </c>
      <c r="I47" s="14">
        <v>0.79</v>
      </c>
      <c r="J47" s="6"/>
      <c r="K47" s="14"/>
    </row>
    <row r="48" spans="1:11" ht="30" customHeight="1" x14ac:dyDescent="0.25">
      <c r="A48" s="14">
        <v>4112304</v>
      </c>
      <c r="B48" s="3" t="s">
        <v>63</v>
      </c>
      <c r="C48" s="14">
        <f t="shared" si="1"/>
        <v>48</v>
      </c>
      <c r="D48" s="14"/>
      <c r="E48" s="6">
        <v>5.55</v>
      </c>
      <c r="F48" s="6">
        <v>16.7</v>
      </c>
      <c r="G48" s="6">
        <v>20.18</v>
      </c>
      <c r="H48" s="6">
        <v>20.18</v>
      </c>
      <c r="I48" s="14">
        <v>20.18</v>
      </c>
      <c r="J48" s="6"/>
      <c r="K48" s="14"/>
    </row>
    <row r="49" spans="1:11" ht="45" customHeight="1" x14ac:dyDescent="0.25">
      <c r="A49" s="14">
        <v>4112304</v>
      </c>
      <c r="B49" s="3" t="s">
        <v>64</v>
      </c>
      <c r="C49" s="14">
        <f t="shared" si="1"/>
        <v>49</v>
      </c>
      <c r="D49" s="14"/>
      <c r="E49" s="6"/>
      <c r="F49" s="6"/>
      <c r="G49" s="6">
        <v>2.13</v>
      </c>
      <c r="H49" s="6">
        <v>2.13</v>
      </c>
      <c r="I49" s="14">
        <v>2.13</v>
      </c>
      <c r="J49" s="6"/>
      <c r="K49" s="14"/>
    </row>
    <row r="50" spans="1:11" x14ac:dyDescent="0.25">
      <c r="A50" s="14">
        <v>4112304</v>
      </c>
      <c r="B50" s="3" t="s">
        <v>65</v>
      </c>
      <c r="C50" s="14">
        <f t="shared" si="1"/>
        <v>50</v>
      </c>
      <c r="D50" s="14"/>
      <c r="E50" s="6"/>
      <c r="F50" s="6"/>
      <c r="G50" s="6">
        <v>7.89</v>
      </c>
      <c r="H50" s="6">
        <v>9.49</v>
      </c>
      <c r="I50" s="14">
        <v>14.49</v>
      </c>
      <c r="J50" s="6"/>
      <c r="K50" s="14"/>
    </row>
    <row r="51" spans="1:11" ht="75" customHeight="1" x14ac:dyDescent="0.25">
      <c r="A51" s="14">
        <v>4112202</v>
      </c>
      <c r="B51" s="3" t="s">
        <v>67</v>
      </c>
      <c r="C51" s="14">
        <f t="shared" si="1"/>
        <v>51</v>
      </c>
      <c r="D51" s="14">
        <v>3.879</v>
      </c>
      <c r="E51" s="6">
        <v>11.02</v>
      </c>
      <c r="F51" s="6">
        <v>17.2</v>
      </c>
      <c r="G51" s="6">
        <v>19.47</v>
      </c>
      <c r="H51" s="6">
        <v>19.47</v>
      </c>
      <c r="I51" s="14">
        <v>19.47</v>
      </c>
      <c r="J51" s="6"/>
      <c r="K51" s="14"/>
    </row>
    <row r="52" spans="1:11" ht="30" customHeight="1" x14ac:dyDescent="0.25">
      <c r="A52" s="14">
        <v>4112202</v>
      </c>
      <c r="B52" s="3" t="s">
        <v>68</v>
      </c>
      <c r="C52" s="14">
        <f t="shared" si="1"/>
        <v>52</v>
      </c>
      <c r="D52" s="14">
        <v>3.7440000000000002</v>
      </c>
      <c r="E52" s="6">
        <v>3.7440000000000002</v>
      </c>
      <c r="F52" s="6">
        <v>6.73</v>
      </c>
      <c r="G52" s="6">
        <v>9.8800000000000008</v>
      </c>
      <c r="H52" s="6">
        <v>9.8800000000000008</v>
      </c>
      <c r="I52" s="14">
        <v>9.8800000000000008</v>
      </c>
      <c r="J52" s="6"/>
      <c r="K52" s="14"/>
    </row>
    <row r="53" spans="1:11" x14ac:dyDescent="0.25">
      <c r="A53" s="14">
        <v>4112202</v>
      </c>
      <c r="B53" s="3" t="s">
        <v>69</v>
      </c>
      <c r="C53" s="14">
        <f t="shared" si="1"/>
        <v>53</v>
      </c>
      <c r="D53" s="14"/>
      <c r="E53" s="6">
        <v>0.2</v>
      </c>
      <c r="F53" s="6">
        <v>0.2</v>
      </c>
      <c r="G53" s="6">
        <v>0.2</v>
      </c>
      <c r="H53" s="6">
        <v>0.2</v>
      </c>
      <c r="I53" s="14">
        <v>0.2</v>
      </c>
      <c r="J53" s="6"/>
      <c r="K53" s="14"/>
    </row>
    <row r="54" spans="1:11" ht="30" customHeight="1" x14ac:dyDescent="0.25">
      <c r="A54" s="14">
        <v>4112202</v>
      </c>
      <c r="B54" s="3" t="s">
        <v>70</v>
      </c>
      <c r="C54" s="14">
        <f t="shared" si="1"/>
        <v>54</v>
      </c>
      <c r="D54" s="14">
        <v>2.97</v>
      </c>
      <c r="E54" s="6">
        <v>3.17</v>
      </c>
      <c r="F54" s="6">
        <v>3.17</v>
      </c>
      <c r="G54" s="6">
        <v>4.08</v>
      </c>
      <c r="H54" s="6">
        <v>4.08</v>
      </c>
      <c r="I54" s="14">
        <v>4.08</v>
      </c>
      <c r="J54" s="6"/>
      <c r="K54" s="14"/>
    </row>
    <row r="55" spans="1:11" x14ac:dyDescent="0.25">
      <c r="A55" s="14">
        <v>4112314</v>
      </c>
      <c r="B55" s="3" t="s">
        <v>49</v>
      </c>
      <c r="C55" s="14">
        <f t="shared" si="1"/>
        <v>55</v>
      </c>
      <c r="D55" s="14">
        <v>7.96</v>
      </c>
      <c r="E55" s="6">
        <v>16.399999999999999</v>
      </c>
      <c r="F55" s="6">
        <v>25.39</v>
      </c>
      <c r="G55" s="6">
        <v>35.35</v>
      </c>
      <c r="H55" s="6">
        <v>45.32</v>
      </c>
      <c r="I55" s="14">
        <v>45.32</v>
      </c>
      <c r="J55" s="6"/>
      <c r="K55" s="14"/>
    </row>
    <row r="56" spans="1:11" x14ac:dyDescent="0.25">
      <c r="A56" s="14">
        <v>4112303</v>
      </c>
      <c r="B56" s="3" t="s">
        <v>72</v>
      </c>
      <c r="C56" s="14">
        <f t="shared" si="1"/>
        <v>56</v>
      </c>
      <c r="D56" s="14"/>
      <c r="E56" s="6"/>
      <c r="F56" s="6">
        <v>3.77</v>
      </c>
      <c r="G56" s="6">
        <v>5.77</v>
      </c>
      <c r="H56" s="6">
        <v>9.73</v>
      </c>
      <c r="I56" s="14">
        <v>13.73</v>
      </c>
      <c r="J56" s="6"/>
      <c r="K56" s="14"/>
    </row>
    <row r="57" spans="1:11" x14ac:dyDescent="0.25">
      <c r="A57" s="14">
        <v>4141101</v>
      </c>
      <c r="B57" s="3" t="s">
        <v>73</v>
      </c>
      <c r="C57" s="14">
        <f t="shared" si="1"/>
        <v>57</v>
      </c>
      <c r="D57" s="14"/>
      <c r="E57" s="6"/>
      <c r="F57" s="6">
        <v>4649.6499999999996</v>
      </c>
      <c r="G57" s="6">
        <v>10443.700000000001</v>
      </c>
      <c r="H57" s="6">
        <v>14323.6</v>
      </c>
      <c r="I57" s="14">
        <v>16373.02</v>
      </c>
      <c r="J57" s="6"/>
      <c r="K57" s="14"/>
    </row>
    <row r="58" spans="1:11" x14ac:dyDescent="0.25">
      <c r="A58" s="14">
        <v>4111306</v>
      </c>
      <c r="B58" s="3" t="s">
        <v>74</v>
      </c>
      <c r="C58" s="14">
        <f t="shared" si="1"/>
        <v>58</v>
      </c>
      <c r="D58" s="14"/>
      <c r="E58" s="6"/>
      <c r="F58" s="6"/>
      <c r="G58" s="6"/>
      <c r="H58" s="6">
        <v>116.72</v>
      </c>
      <c r="I58" s="14">
        <v>607.04999999999995</v>
      </c>
      <c r="J58" s="6"/>
      <c r="K58" s="14"/>
    </row>
    <row r="59" spans="1:11" ht="30" customHeight="1" x14ac:dyDescent="0.25">
      <c r="A59" s="14">
        <v>4111307</v>
      </c>
      <c r="B59" s="3" t="s">
        <v>75</v>
      </c>
      <c r="C59" s="14">
        <f t="shared" si="1"/>
        <v>59</v>
      </c>
      <c r="D59" s="14"/>
      <c r="E59" s="6"/>
      <c r="F59" s="6"/>
      <c r="G59" s="6"/>
      <c r="H59" s="6"/>
      <c r="I59" s="14">
        <v>0</v>
      </c>
      <c r="J59" s="6"/>
      <c r="K59" s="14"/>
    </row>
    <row r="60" spans="1:11" ht="30" customHeight="1" x14ac:dyDescent="0.25">
      <c r="A60" s="14">
        <v>4111307</v>
      </c>
      <c r="B60" s="3" t="s">
        <v>76</v>
      </c>
      <c r="C60" s="14">
        <f t="shared" si="1"/>
        <v>60</v>
      </c>
      <c r="D60" s="14"/>
      <c r="E60" s="6"/>
      <c r="F60" s="6">
        <v>293.14999999999998</v>
      </c>
      <c r="G60" s="6">
        <v>3067.05</v>
      </c>
      <c r="H60" s="6">
        <v>6143.66</v>
      </c>
      <c r="I60" s="14">
        <v>14249.24</v>
      </c>
      <c r="J60" s="6"/>
      <c r="K60" s="14"/>
    </row>
    <row r="61" spans="1:11" ht="30" customHeight="1" x14ac:dyDescent="0.25">
      <c r="A61" s="14">
        <v>4111307</v>
      </c>
      <c r="B61" s="3" t="s">
        <v>77</v>
      </c>
      <c r="C61" s="14">
        <f t="shared" si="1"/>
        <v>61</v>
      </c>
      <c r="D61" s="14"/>
      <c r="E61" s="6"/>
      <c r="F61" s="6">
        <v>349.16</v>
      </c>
      <c r="G61" s="6">
        <v>1189.96</v>
      </c>
      <c r="H61" s="6">
        <v>6011.48</v>
      </c>
      <c r="I61" s="14">
        <v>9967.56</v>
      </c>
      <c r="J61" s="6"/>
      <c r="K61" s="14"/>
    </row>
    <row r="62" spans="1:11" ht="30" customHeight="1" x14ac:dyDescent="0.25">
      <c r="A62" s="14">
        <v>4111201</v>
      </c>
      <c r="B62" s="3" t="s">
        <v>78</v>
      </c>
      <c r="C62" s="14">
        <f t="shared" si="1"/>
        <v>62</v>
      </c>
      <c r="D62" s="14"/>
      <c r="E62" s="6"/>
      <c r="F62" s="6"/>
      <c r="G62" s="6"/>
      <c r="H62" s="6">
        <v>455.04</v>
      </c>
      <c r="I62" s="14">
        <v>1355.77</v>
      </c>
      <c r="J62" s="6"/>
      <c r="K62" s="14"/>
    </row>
    <row r="63" spans="1:11" ht="30" customHeight="1" x14ac:dyDescent="0.25">
      <c r="A63" s="14">
        <v>4111201</v>
      </c>
      <c r="B63" s="3" t="s">
        <v>79</v>
      </c>
      <c r="C63" s="14">
        <f t="shared" si="1"/>
        <v>63</v>
      </c>
      <c r="D63" s="14"/>
      <c r="E63" s="6"/>
      <c r="F63" s="6"/>
      <c r="G63" s="6"/>
      <c r="H63" s="6">
        <v>452.46</v>
      </c>
      <c r="I63" s="14">
        <v>1365.72</v>
      </c>
      <c r="J63" s="6"/>
      <c r="K63" s="14"/>
    </row>
    <row r="64" spans="1:11" ht="45" customHeight="1" x14ac:dyDescent="0.25">
      <c r="A64" s="14">
        <v>4111201</v>
      </c>
      <c r="B64" s="3" t="s">
        <v>80</v>
      </c>
      <c r="C64" s="14">
        <f t="shared" si="1"/>
        <v>64</v>
      </c>
      <c r="D64" s="14"/>
      <c r="E64" s="6"/>
      <c r="F64" s="6"/>
      <c r="G64" s="6"/>
      <c r="H64" s="6">
        <v>341.85</v>
      </c>
      <c r="I64" s="14">
        <v>999.4</v>
      </c>
      <c r="J64" s="6"/>
      <c r="K64" s="14"/>
    </row>
    <row r="65" spans="1:11" ht="30" customHeight="1" x14ac:dyDescent="0.25">
      <c r="A65" s="14">
        <v>4111201</v>
      </c>
      <c r="B65" s="3" t="s">
        <v>81</v>
      </c>
      <c r="C65" s="14">
        <f t="shared" si="1"/>
        <v>65</v>
      </c>
      <c r="D65" s="14"/>
      <c r="E65" s="6"/>
      <c r="F65" s="6">
        <v>336.91</v>
      </c>
      <c r="G65" s="6">
        <v>4246.91</v>
      </c>
      <c r="H65" s="6">
        <v>6127.06</v>
      </c>
      <c r="I65" s="14">
        <v>11041.37</v>
      </c>
      <c r="J65" s="6"/>
      <c r="K65" s="14"/>
    </row>
    <row r="66" spans="1:11" x14ac:dyDescent="0.25">
      <c r="A66" s="14">
        <v>4111201</v>
      </c>
      <c r="B66" s="3" t="s">
        <v>82</v>
      </c>
      <c r="C66" s="14">
        <f t="shared" ref="C66:C70" si="2">ROW(B66)</f>
        <v>66</v>
      </c>
      <c r="D66" s="14"/>
      <c r="E66" s="6"/>
      <c r="F66" s="6"/>
      <c r="G66" s="6"/>
      <c r="H66" s="6">
        <v>73.260000000000005</v>
      </c>
      <c r="I66" s="14">
        <v>73.260000000000005</v>
      </c>
      <c r="J66" s="6"/>
      <c r="K66" s="14"/>
    </row>
    <row r="67" spans="1:11" x14ac:dyDescent="0.25">
      <c r="A67" s="14">
        <v>4111201</v>
      </c>
      <c r="B67" s="3" t="s">
        <v>83</v>
      </c>
      <c r="C67" s="14">
        <f t="shared" si="2"/>
        <v>67</v>
      </c>
      <c r="D67" s="14"/>
      <c r="E67" s="6"/>
      <c r="F67" s="6"/>
      <c r="G67" s="6"/>
      <c r="H67" s="6"/>
      <c r="I67" s="14">
        <v>0</v>
      </c>
      <c r="J67" s="6"/>
      <c r="K67" s="14"/>
    </row>
    <row r="68" spans="1:11" x14ac:dyDescent="0.25">
      <c r="A68" s="14">
        <v>4111201</v>
      </c>
      <c r="B68" s="3" t="s">
        <v>84</v>
      </c>
      <c r="C68" s="14">
        <f t="shared" si="2"/>
        <v>68</v>
      </c>
      <c r="D68" s="14"/>
      <c r="E68" s="6"/>
      <c r="F68" s="6"/>
      <c r="G68" s="6"/>
      <c r="H68" s="6"/>
      <c r="I68" s="14">
        <v>0</v>
      </c>
      <c r="J68" s="6"/>
      <c r="K68" s="14"/>
    </row>
    <row r="69" spans="1:11" x14ac:dyDescent="0.25">
      <c r="A69" s="14">
        <v>4111201</v>
      </c>
      <c r="B69" s="3" t="s">
        <v>85</v>
      </c>
      <c r="C69" s="14">
        <f t="shared" si="2"/>
        <v>69</v>
      </c>
      <c r="D69" s="14"/>
      <c r="E69" s="6"/>
      <c r="F69" s="6"/>
      <c r="G69" s="6"/>
      <c r="H69" s="6">
        <v>42.09</v>
      </c>
      <c r="I69" s="14">
        <v>390.23</v>
      </c>
      <c r="J69" s="6"/>
      <c r="K69" s="14"/>
    </row>
    <row r="70" spans="1:11" x14ac:dyDescent="0.25">
      <c r="A70" s="14">
        <v>4111201</v>
      </c>
      <c r="B70" s="3" t="s">
        <v>86</v>
      </c>
      <c r="C70" s="14">
        <f t="shared" si="2"/>
        <v>70</v>
      </c>
      <c r="D70" s="14"/>
      <c r="E70" s="6"/>
      <c r="F70" s="6"/>
      <c r="G70" s="6"/>
      <c r="H70" s="6"/>
      <c r="I70" s="14">
        <v>0</v>
      </c>
      <c r="J70" s="6"/>
      <c r="K70" s="6"/>
    </row>
    <row r="71" spans="1:11" x14ac:dyDescent="0.25">
      <c r="A71" s="6"/>
      <c r="B71" s="3" t="s">
        <v>87</v>
      </c>
      <c r="C71" s="14">
        <v>71</v>
      </c>
      <c r="D71" s="6"/>
      <c r="E71" s="6"/>
      <c r="F71" s="6"/>
      <c r="G71" s="6"/>
      <c r="H71" s="6"/>
      <c r="I71" s="14">
        <v>0</v>
      </c>
      <c r="J71" s="6"/>
      <c r="K71" s="6"/>
    </row>
    <row r="72" spans="1:11" x14ac:dyDescent="0.25">
      <c r="A72" s="6"/>
      <c r="B72" s="3" t="s">
        <v>88</v>
      </c>
      <c r="C72" s="14">
        <v>72</v>
      </c>
      <c r="D72" s="6"/>
      <c r="E72" s="6"/>
      <c r="F72" s="6"/>
      <c r="G72" s="6"/>
      <c r="H72" s="6"/>
      <c r="I72" s="14">
        <v>0</v>
      </c>
      <c r="J72" s="6"/>
      <c r="K72" s="6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zoomScaleNormal="100" workbookViewId="0">
      <selection activeCell="A2" sqref="A2:XFD2"/>
    </sheetView>
  </sheetViews>
  <sheetFormatPr defaultRowHeight="15" x14ac:dyDescent="0.25"/>
  <cols>
    <col min="1" max="2" width="20" style="1" customWidth="1"/>
    <col min="3" max="3" width="59.85546875" style="1" customWidth="1"/>
    <col min="4" max="4" width="8.5703125" style="1" customWidth="1"/>
    <col min="5" max="5" width="11.7109375" style="1" customWidth="1"/>
    <col min="7" max="7" width="13.5703125" customWidth="1"/>
    <col min="8" max="8" width="15.42578125" customWidth="1"/>
    <col min="9" max="9" width="17.28515625" style="7" customWidth="1"/>
    <col min="10" max="10" width="12.5703125" style="1" customWidth="1"/>
    <col min="11" max="11" width="15.42578125" style="7" customWidth="1"/>
    <col min="12" max="12" width="15.7109375" style="26" customWidth="1"/>
    <col min="13" max="13" width="19.28515625" style="24" customWidth="1"/>
    <col min="14" max="14" width="11.85546875" style="24" customWidth="1"/>
    <col min="15" max="15" width="12.28515625" style="24" customWidth="1"/>
    <col min="16" max="16" width="11.28515625" style="24" customWidth="1"/>
    <col min="17" max="17" width="12.28515625" style="24" customWidth="1"/>
    <col min="18" max="18" width="11.85546875" style="24" customWidth="1"/>
    <col min="19" max="19" width="12.7109375" style="24" customWidth="1"/>
    <col min="20" max="20" width="12.140625" style="24" customWidth="1"/>
  </cols>
  <sheetData>
    <row r="1" spans="1:20" x14ac:dyDescent="0.25">
      <c r="A1" s="14" t="s">
        <v>0</v>
      </c>
      <c r="B1" s="14"/>
      <c r="C1" s="4" t="s">
        <v>1</v>
      </c>
      <c r="D1" s="14" t="s">
        <v>89</v>
      </c>
      <c r="E1" s="6" t="s">
        <v>90</v>
      </c>
      <c r="F1" s="6" t="s">
        <v>91</v>
      </c>
      <c r="G1" s="6" t="s">
        <v>92</v>
      </c>
      <c r="H1" s="6" t="s">
        <v>93</v>
      </c>
      <c r="I1" s="14" t="s">
        <v>94</v>
      </c>
      <c r="J1" s="6" t="s">
        <v>95</v>
      </c>
      <c r="K1" s="14" t="s">
        <v>96</v>
      </c>
      <c r="L1" s="21" t="s">
        <v>97</v>
      </c>
      <c r="M1" s="16" t="s">
        <v>98</v>
      </c>
      <c r="N1" s="16" t="s">
        <v>99</v>
      </c>
      <c r="O1" s="16" t="s">
        <v>100</v>
      </c>
      <c r="P1" s="16" t="s">
        <v>101</v>
      </c>
      <c r="Q1" s="16" t="s">
        <v>102</v>
      </c>
      <c r="R1" s="16" t="s">
        <v>103</v>
      </c>
      <c r="S1" s="16" t="s">
        <v>104</v>
      </c>
      <c r="T1" s="16" t="s">
        <v>105</v>
      </c>
    </row>
    <row r="2" spans="1:20" x14ac:dyDescent="0.25">
      <c r="A2" s="14">
        <v>3111302</v>
      </c>
      <c r="B2" s="14"/>
      <c r="C2" s="17" t="s">
        <v>15</v>
      </c>
      <c r="D2" s="14">
        <v>11</v>
      </c>
      <c r="E2" s="14">
        <v>1.01</v>
      </c>
      <c r="F2" s="14">
        <v>1.01</v>
      </c>
      <c r="G2" s="6"/>
      <c r="H2" s="6"/>
      <c r="I2" s="21">
        <v>0.5</v>
      </c>
      <c r="J2" s="21">
        <v>0.5</v>
      </c>
      <c r="K2" s="21">
        <v>0</v>
      </c>
      <c r="L2" s="22">
        <v>0</v>
      </c>
      <c r="M2" s="16">
        <v>0</v>
      </c>
      <c r="N2" s="16">
        <v>1.4881266597706739</v>
      </c>
      <c r="O2" s="16">
        <v>1.4881266597706739</v>
      </c>
      <c r="P2" s="16">
        <v>0</v>
      </c>
      <c r="Q2" s="16">
        <v>0</v>
      </c>
      <c r="R2" s="16">
        <v>0</v>
      </c>
      <c r="S2" s="16"/>
      <c r="T2" s="16"/>
    </row>
    <row r="3" spans="1:20" x14ac:dyDescent="0.25">
      <c r="A3" s="14">
        <v>3111327</v>
      </c>
      <c r="B3" s="14"/>
      <c r="C3" s="17" t="s">
        <v>16</v>
      </c>
      <c r="D3" s="14">
        <v>12</v>
      </c>
      <c r="E3" s="14">
        <v>0</v>
      </c>
      <c r="F3" s="14">
        <v>0</v>
      </c>
      <c r="G3" s="6"/>
      <c r="H3" s="6"/>
      <c r="I3" s="21">
        <v>0</v>
      </c>
      <c r="J3" s="21">
        <v>0</v>
      </c>
      <c r="K3" s="21">
        <v>0</v>
      </c>
      <c r="L3" s="22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/>
      <c r="T3" s="16"/>
    </row>
    <row r="4" spans="1:20" x14ac:dyDescent="0.25">
      <c r="A4" s="14">
        <v>3111338</v>
      </c>
      <c r="B4" s="14"/>
      <c r="C4" s="17" t="s">
        <v>17</v>
      </c>
      <c r="D4" s="14">
        <v>13</v>
      </c>
      <c r="E4" s="14">
        <v>36.61</v>
      </c>
      <c r="F4" s="14">
        <v>36.61</v>
      </c>
      <c r="G4" s="6"/>
      <c r="H4" s="6"/>
      <c r="I4" s="21">
        <v>14</v>
      </c>
      <c r="J4" s="21">
        <v>14</v>
      </c>
      <c r="K4" s="21">
        <v>0</v>
      </c>
      <c r="L4" s="22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/>
      <c r="T4" s="16"/>
    </row>
    <row r="5" spans="1:20" x14ac:dyDescent="0.25">
      <c r="A5" s="14">
        <v>3241101</v>
      </c>
      <c r="B5" s="14"/>
      <c r="C5" s="17" t="s">
        <v>18</v>
      </c>
      <c r="D5" s="14">
        <v>15</v>
      </c>
      <c r="E5" s="14">
        <v>58.54</v>
      </c>
      <c r="F5" s="14">
        <v>58.54</v>
      </c>
      <c r="G5" s="6"/>
      <c r="H5" s="6"/>
      <c r="I5" s="21">
        <v>15</v>
      </c>
      <c r="J5" s="21">
        <v>15</v>
      </c>
      <c r="K5" s="21">
        <v>0</v>
      </c>
      <c r="L5" s="22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/>
      <c r="T5" s="16"/>
    </row>
    <row r="6" spans="1:20" x14ac:dyDescent="0.25">
      <c r="A6" s="14">
        <v>3211129</v>
      </c>
      <c r="B6" s="14"/>
      <c r="C6" s="17" t="s">
        <v>19</v>
      </c>
      <c r="D6" s="14">
        <v>16</v>
      </c>
      <c r="E6" s="14">
        <v>116.67</v>
      </c>
      <c r="F6" s="14">
        <v>116.67</v>
      </c>
      <c r="G6" s="6"/>
      <c r="H6" s="6"/>
      <c r="I6" s="21">
        <v>34.25</v>
      </c>
      <c r="J6" s="21">
        <v>34.25</v>
      </c>
      <c r="K6" s="21">
        <v>0</v>
      </c>
      <c r="L6" s="22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/>
      <c r="T6" s="16"/>
    </row>
    <row r="7" spans="1:20" ht="30" customHeight="1" x14ac:dyDescent="0.25">
      <c r="A7" s="14">
        <v>3821103</v>
      </c>
      <c r="B7" s="14"/>
      <c r="C7" s="17" t="s">
        <v>20</v>
      </c>
      <c r="D7" s="14">
        <v>17</v>
      </c>
      <c r="E7" s="14">
        <v>1603.18</v>
      </c>
      <c r="F7" s="14">
        <v>1603.18</v>
      </c>
      <c r="G7" s="6"/>
      <c r="H7" s="6"/>
      <c r="I7" s="21">
        <v>359.08</v>
      </c>
      <c r="J7" s="21">
        <v>359.08</v>
      </c>
      <c r="K7" s="21">
        <v>0</v>
      </c>
      <c r="L7" s="22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/>
      <c r="T7" s="16"/>
    </row>
    <row r="8" spans="1:20" x14ac:dyDescent="0.25">
      <c r="A8" s="14">
        <v>3211119</v>
      </c>
      <c r="B8" s="14"/>
      <c r="C8" s="17" t="s">
        <v>21</v>
      </c>
      <c r="D8" s="14">
        <v>18</v>
      </c>
      <c r="E8" s="14">
        <v>0.77</v>
      </c>
      <c r="F8" s="14">
        <v>0.77</v>
      </c>
      <c r="G8" s="6"/>
      <c r="H8" s="6"/>
      <c r="I8" s="21">
        <v>0.5</v>
      </c>
      <c r="J8" s="21">
        <v>0.5</v>
      </c>
      <c r="K8" s="21">
        <v>0</v>
      </c>
      <c r="L8" s="22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/>
      <c r="T8" s="16"/>
    </row>
    <row r="9" spans="1:20" x14ac:dyDescent="0.25">
      <c r="A9" s="14">
        <v>3211120</v>
      </c>
      <c r="B9" s="14"/>
      <c r="C9" s="17" t="s">
        <v>22</v>
      </c>
      <c r="D9" s="14">
        <v>19</v>
      </c>
      <c r="E9" s="14">
        <v>0.97</v>
      </c>
      <c r="F9" s="14">
        <v>0.97</v>
      </c>
      <c r="G9" s="6"/>
      <c r="H9" s="6"/>
      <c r="I9" s="21">
        <v>0.2</v>
      </c>
      <c r="J9" s="21">
        <v>0.2</v>
      </c>
      <c r="K9" s="21">
        <v>0</v>
      </c>
      <c r="L9" s="22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/>
      <c r="T9" s="16"/>
    </row>
    <row r="10" spans="1:20" x14ac:dyDescent="0.25">
      <c r="A10" s="14">
        <v>3211117</v>
      </c>
      <c r="B10" s="14"/>
      <c r="C10" s="17" t="s">
        <v>23</v>
      </c>
      <c r="D10" s="14">
        <v>20</v>
      </c>
      <c r="E10" s="14">
        <v>0.44</v>
      </c>
      <c r="F10" s="14">
        <v>0.44</v>
      </c>
      <c r="G10" s="6"/>
      <c r="H10" s="6"/>
      <c r="I10" s="21">
        <v>0.2</v>
      </c>
      <c r="J10" s="21">
        <v>0.2</v>
      </c>
      <c r="K10" s="21">
        <v>0</v>
      </c>
      <c r="L10" s="22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/>
      <c r="T10" s="16"/>
    </row>
    <row r="11" spans="1:20" x14ac:dyDescent="0.25">
      <c r="A11" s="14">
        <v>3221104</v>
      </c>
      <c r="B11" s="14"/>
      <c r="C11" s="17" t="s">
        <v>24</v>
      </c>
      <c r="D11" s="14">
        <v>21</v>
      </c>
      <c r="E11" s="14">
        <v>11.92</v>
      </c>
      <c r="F11" s="14">
        <v>11.92</v>
      </c>
      <c r="G11" s="6"/>
      <c r="H11" s="6"/>
      <c r="I11" s="21">
        <v>1</v>
      </c>
      <c r="J11" s="21">
        <v>1</v>
      </c>
      <c r="K11" s="21">
        <v>0</v>
      </c>
      <c r="L11" s="22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/>
      <c r="T11" s="16"/>
    </row>
    <row r="12" spans="1:20" x14ac:dyDescent="0.25">
      <c r="A12" s="14">
        <v>3211115</v>
      </c>
      <c r="B12" s="14"/>
      <c r="C12" s="17" t="s">
        <v>25</v>
      </c>
      <c r="D12" s="14">
        <v>22</v>
      </c>
      <c r="E12" s="14">
        <v>1.1100000000000001</v>
      </c>
      <c r="F12" s="14">
        <v>1.1100000000000001</v>
      </c>
      <c r="G12" s="6"/>
      <c r="H12" s="6"/>
      <c r="I12" s="21">
        <v>0.45</v>
      </c>
      <c r="J12" s="21">
        <v>0.45</v>
      </c>
      <c r="K12" s="21">
        <v>0</v>
      </c>
      <c r="L12" s="22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/>
      <c r="T12" s="16"/>
    </row>
    <row r="13" spans="1:20" x14ac:dyDescent="0.25">
      <c r="A13" s="14">
        <v>3211113</v>
      </c>
      <c r="B13" s="14"/>
      <c r="C13" s="17" t="s">
        <v>26</v>
      </c>
      <c r="D13" s="14">
        <v>23</v>
      </c>
      <c r="E13" s="14">
        <v>8.74</v>
      </c>
      <c r="F13" s="14">
        <v>8.74</v>
      </c>
      <c r="G13" s="6"/>
      <c r="H13" s="6"/>
      <c r="I13" s="21">
        <v>3.5</v>
      </c>
      <c r="J13" s="21">
        <v>3.5</v>
      </c>
      <c r="K13" s="21">
        <v>0</v>
      </c>
      <c r="L13" s="22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/>
      <c r="T13" s="16"/>
    </row>
    <row r="14" spans="1:20" x14ac:dyDescent="0.25">
      <c r="A14" s="14">
        <v>3243102</v>
      </c>
      <c r="B14" s="14"/>
      <c r="C14" s="17" t="s">
        <v>27</v>
      </c>
      <c r="D14" s="14">
        <v>24</v>
      </c>
      <c r="E14" s="14">
        <v>17.52</v>
      </c>
      <c r="F14" s="14">
        <v>17.52</v>
      </c>
      <c r="G14" s="6"/>
      <c r="H14" s="6"/>
      <c r="I14" s="21">
        <v>6</v>
      </c>
      <c r="J14" s="21">
        <v>6</v>
      </c>
      <c r="K14" s="21">
        <v>0</v>
      </c>
      <c r="L14" s="22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/>
      <c r="T14" s="16"/>
    </row>
    <row r="15" spans="1:20" x14ac:dyDescent="0.25">
      <c r="A15" s="14">
        <v>3243101</v>
      </c>
      <c r="B15" s="14"/>
      <c r="C15" s="17" t="s">
        <v>28</v>
      </c>
      <c r="D15" s="14">
        <v>25</v>
      </c>
      <c r="E15" s="14">
        <v>64.59</v>
      </c>
      <c r="F15" s="14">
        <v>64.59</v>
      </c>
      <c r="G15" s="6"/>
      <c r="H15" s="6"/>
      <c r="I15" s="21">
        <v>20</v>
      </c>
      <c r="J15" s="21">
        <v>20</v>
      </c>
      <c r="K15" s="21">
        <v>0</v>
      </c>
      <c r="L15" s="22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/>
      <c r="T15" s="16"/>
    </row>
    <row r="16" spans="1:20" x14ac:dyDescent="0.25">
      <c r="A16" s="14">
        <v>3221108</v>
      </c>
      <c r="B16" s="14"/>
      <c r="C16" s="17" t="s">
        <v>29</v>
      </c>
      <c r="D16" s="14">
        <v>26</v>
      </c>
      <c r="E16" s="14">
        <v>1.1599999999999999</v>
      </c>
      <c r="F16" s="14">
        <v>1.1599999999999999</v>
      </c>
      <c r="G16" s="6"/>
      <c r="H16" s="6"/>
      <c r="I16" s="21">
        <v>0.15</v>
      </c>
      <c r="J16" s="21">
        <v>0.15</v>
      </c>
      <c r="K16" s="21">
        <v>0</v>
      </c>
      <c r="L16" s="22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/>
      <c r="T16" s="16"/>
    </row>
    <row r="17" spans="1:20" x14ac:dyDescent="0.25">
      <c r="A17" s="14">
        <v>3255102</v>
      </c>
      <c r="B17" s="14"/>
      <c r="C17" s="17" t="s">
        <v>30</v>
      </c>
      <c r="D17" s="14">
        <v>27</v>
      </c>
      <c r="E17" s="14">
        <v>34.159999999999997</v>
      </c>
      <c r="F17" s="14">
        <v>34.159999999999997</v>
      </c>
      <c r="G17" s="6"/>
      <c r="H17" s="6"/>
      <c r="I17" s="21">
        <v>0.5</v>
      </c>
      <c r="J17" s="21">
        <v>0.5</v>
      </c>
      <c r="K17" s="21">
        <v>0</v>
      </c>
      <c r="L17" s="22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/>
      <c r="T17" s="16"/>
    </row>
    <row r="18" spans="1:20" x14ac:dyDescent="0.25">
      <c r="A18" s="14">
        <v>3255104</v>
      </c>
      <c r="B18" s="14"/>
      <c r="C18" s="17" t="s">
        <v>31</v>
      </c>
      <c r="D18" s="14">
        <v>28</v>
      </c>
      <c r="E18" s="14">
        <v>49.91</v>
      </c>
      <c r="F18" s="14">
        <v>49.91</v>
      </c>
      <c r="G18" s="6"/>
      <c r="H18" s="6"/>
      <c r="I18" s="21">
        <v>20</v>
      </c>
      <c r="J18" s="21">
        <v>20</v>
      </c>
      <c r="K18" s="21">
        <v>0</v>
      </c>
      <c r="L18" s="22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/>
      <c r="T18" s="16"/>
    </row>
    <row r="19" spans="1:20" x14ac:dyDescent="0.25">
      <c r="A19" s="14">
        <v>3211127</v>
      </c>
      <c r="B19" s="14"/>
      <c r="C19" s="17" t="s">
        <v>32</v>
      </c>
      <c r="D19" s="14">
        <v>29</v>
      </c>
      <c r="E19" s="14">
        <v>0.28000000000000003</v>
      </c>
      <c r="F19" s="14">
        <v>0.28000000000000003</v>
      </c>
      <c r="G19" s="6"/>
      <c r="H19" s="6"/>
      <c r="I19" s="21">
        <v>0.2</v>
      </c>
      <c r="J19" s="21">
        <v>0.2</v>
      </c>
      <c r="K19" s="21">
        <v>0</v>
      </c>
      <c r="L19" s="22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/>
      <c r="T19" s="16"/>
    </row>
    <row r="20" spans="1:20" ht="30" customHeight="1" x14ac:dyDescent="0.25">
      <c r="A20" s="14">
        <v>3231201</v>
      </c>
      <c r="B20" s="14"/>
      <c r="C20" s="17" t="s">
        <v>33</v>
      </c>
      <c r="D20" s="14">
        <v>31</v>
      </c>
      <c r="E20" s="14">
        <v>0</v>
      </c>
      <c r="F20" s="14">
        <v>0</v>
      </c>
      <c r="G20" s="6"/>
      <c r="H20" s="6"/>
      <c r="I20" s="21">
        <v>0</v>
      </c>
      <c r="J20" s="21">
        <v>0</v>
      </c>
      <c r="K20" s="21">
        <v>0</v>
      </c>
      <c r="L20" s="22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/>
      <c r="T20" s="16"/>
    </row>
    <row r="21" spans="1:20" s="20" customFormat="1" ht="30" customHeight="1" x14ac:dyDescent="0.25">
      <c r="A21" s="18">
        <v>3231201</v>
      </c>
      <c r="B21" s="18"/>
      <c r="C21" s="19" t="s">
        <v>34</v>
      </c>
      <c r="D21" s="18">
        <v>32</v>
      </c>
      <c r="E21" s="18">
        <v>301.5</v>
      </c>
      <c r="F21" s="18">
        <v>22.54</v>
      </c>
      <c r="G21" s="5">
        <v>278.95999999999998</v>
      </c>
      <c r="H21" s="5"/>
      <c r="I21" s="21">
        <v>196.17</v>
      </c>
      <c r="J21" s="21">
        <v>21.02</v>
      </c>
      <c r="K21" s="22">
        <v>0</v>
      </c>
      <c r="L21" s="22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/>
      <c r="T21" s="23"/>
    </row>
    <row r="22" spans="1:20" s="20" customFormat="1" ht="60" customHeight="1" x14ac:dyDescent="0.25">
      <c r="A22" s="18">
        <v>3231201</v>
      </c>
      <c r="B22" s="18"/>
      <c r="C22" s="19" t="s">
        <v>35</v>
      </c>
      <c r="D22" s="18">
        <v>33</v>
      </c>
      <c r="E22" s="18">
        <v>1346.63</v>
      </c>
      <c r="F22" s="18">
        <v>80.34</v>
      </c>
      <c r="G22" s="5">
        <v>1266.29</v>
      </c>
      <c r="H22" s="5"/>
      <c r="I22" s="21">
        <v>677.14</v>
      </c>
      <c r="J22" s="21">
        <v>72.55</v>
      </c>
      <c r="K22" s="22">
        <v>0</v>
      </c>
      <c r="L22" s="22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/>
      <c r="T22" s="23"/>
    </row>
    <row r="23" spans="1:20" s="20" customFormat="1" ht="60" customHeight="1" x14ac:dyDescent="0.25">
      <c r="A23" s="18">
        <v>3231201</v>
      </c>
      <c r="B23" s="18"/>
      <c r="C23" s="19" t="s">
        <v>36</v>
      </c>
      <c r="D23" s="18">
        <v>34</v>
      </c>
      <c r="E23" s="18">
        <v>578.20000000000005</v>
      </c>
      <c r="F23" s="18">
        <v>35.47</v>
      </c>
      <c r="G23" s="5">
        <v>542.73</v>
      </c>
      <c r="H23" s="5"/>
      <c r="I23" s="21">
        <v>246.66</v>
      </c>
      <c r="J23" s="21">
        <v>26.4</v>
      </c>
      <c r="K23" s="22">
        <v>0</v>
      </c>
      <c r="L23" s="22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/>
      <c r="T23" s="23"/>
    </row>
    <row r="24" spans="1:20" x14ac:dyDescent="0.25">
      <c r="A24" s="14">
        <v>3211109</v>
      </c>
      <c r="B24" s="14"/>
      <c r="C24" s="17" t="s">
        <v>37</v>
      </c>
      <c r="D24" s="14">
        <v>35</v>
      </c>
      <c r="E24" s="14">
        <v>10.96</v>
      </c>
      <c r="F24" s="14">
        <v>10.96</v>
      </c>
      <c r="G24" s="6"/>
      <c r="H24" s="6"/>
      <c r="I24" s="21">
        <v>3.5</v>
      </c>
      <c r="J24" s="21">
        <v>3.5</v>
      </c>
      <c r="K24" s="21">
        <v>0</v>
      </c>
      <c r="L24" s="22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/>
      <c r="T24" s="16"/>
    </row>
    <row r="25" spans="1:20" x14ac:dyDescent="0.25">
      <c r="A25" s="14">
        <v>3256103</v>
      </c>
      <c r="B25" s="14"/>
      <c r="C25" s="17" t="s">
        <v>38</v>
      </c>
      <c r="D25" s="14">
        <v>36</v>
      </c>
      <c r="E25" s="14">
        <v>3.74</v>
      </c>
      <c r="F25" s="14">
        <v>3.74</v>
      </c>
      <c r="G25" s="6"/>
      <c r="H25" s="6"/>
      <c r="I25" s="21">
        <v>3</v>
      </c>
      <c r="J25" s="16">
        <v>3</v>
      </c>
      <c r="K25" s="21">
        <v>0</v>
      </c>
      <c r="L25" s="22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/>
      <c r="T25" s="16"/>
    </row>
    <row r="26" spans="1:20" ht="45" customHeight="1" x14ac:dyDescent="0.25">
      <c r="A26" s="14">
        <v>3257101</v>
      </c>
      <c r="B26" s="14"/>
      <c r="C26" s="17" t="s">
        <v>39</v>
      </c>
      <c r="D26" s="14">
        <v>37</v>
      </c>
      <c r="E26" s="14">
        <v>5168.01</v>
      </c>
      <c r="F26" s="14">
        <v>0</v>
      </c>
      <c r="G26" s="6"/>
      <c r="H26" s="6">
        <v>5168.01</v>
      </c>
      <c r="I26" s="21">
        <v>500</v>
      </c>
      <c r="J26" s="16">
        <v>0</v>
      </c>
      <c r="K26" s="21">
        <v>0</v>
      </c>
      <c r="L26" s="22">
        <v>500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/>
      <c r="T26" s="16"/>
    </row>
    <row r="27" spans="1:20" x14ac:dyDescent="0.25">
      <c r="A27" s="14">
        <v>3111332</v>
      </c>
      <c r="B27" s="14"/>
      <c r="C27" s="17" t="s">
        <v>42</v>
      </c>
      <c r="D27" s="14">
        <v>38</v>
      </c>
      <c r="E27" s="14">
        <v>12.73</v>
      </c>
      <c r="F27" s="14">
        <v>12.73</v>
      </c>
      <c r="G27" s="6"/>
      <c r="H27" s="6"/>
      <c r="I27" s="21">
        <v>5</v>
      </c>
      <c r="J27" s="16">
        <v>5</v>
      </c>
      <c r="K27" s="21">
        <v>0</v>
      </c>
      <c r="L27" s="22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/>
      <c r="T27" s="16"/>
    </row>
    <row r="28" spans="1:20" x14ac:dyDescent="0.25">
      <c r="A28" s="14">
        <v>3111332</v>
      </c>
      <c r="B28" s="14"/>
      <c r="C28" s="17" t="s">
        <v>43</v>
      </c>
      <c r="D28" s="14">
        <v>39</v>
      </c>
      <c r="E28" s="14">
        <v>1.29</v>
      </c>
      <c r="F28" s="14">
        <v>1.29</v>
      </c>
      <c r="G28" s="6"/>
      <c r="H28" s="6"/>
      <c r="I28" s="21">
        <v>1</v>
      </c>
      <c r="J28" s="16">
        <v>1</v>
      </c>
      <c r="K28" s="21">
        <v>0</v>
      </c>
      <c r="L28" s="22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/>
      <c r="T28" s="16"/>
    </row>
    <row r="29" spans="1:20" x14ac:dyDescent="0.25">
      <c r="A29" s="14">
        <v>3111332</v>
      </c>
      <c r="B29" s="14"/>
      <c r="C29" s="17" t="s">
        <v>44</v>
      </c>
      <c r="D29" s="14">
        <v>40</v>
      </c>
      <c r="E29" s="14">
        <v>1.3</v>
      </c>
      <c r="F29" s="14">
        <v>1.3</v>
      </c>
      <c r="G29" s="6"/>
      <c r="H29" s="6"/>
      <c r="I29" s="21">
        <v>1</v>
      </c>
      <c r="J29" s="16">
        <v>1</v>
      </c>
      <c r="K29" s="21">
        <v>0</v>
      </c>
      <c r="L29" s="22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/>
      <c r="T29" s="16"/>
    </row>
    <row r="30" spans="1:20" x14ac:dyDescent="0.25">
      <c r="A30" s="14">
        <v>3257104</v>
      </c>
      <c r="B30" s="14"/>
      <c r="C30" s="17" t="s">
        <v>45</v>
      </c>
      <c r="D30" s="14">
        <v>41</v>
      </c>
      <c r="E30" s="14">
        <v>85.02</v>
      </c>
      <c r="F30" s="14">
        <v>85.02</v>
      </c>
      <c r="G30" s="6"/>
      <c r="H30" s="6"/>
      <c r="I30" s="21">
        <v>50</v>
      </c>
      <c r="J30" s="16">
        <v>50</v>
      </c>
      <c r="K30" s="21">
        <v>0</v>
      </c>
      <c r="L30" s="22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/>
      <c r="T30" s="16"/>
    </row>
    <row r="31" spans="1:20" x14ac:dyDescent="0.25">
      <c r="A31" s="14">
        <v>3255101</v>
      </c>
      <c r="B31" s="14"/>
      <c r="C31" s="17" t="s">
        <v>46</v>
      </c>
      <c r="D31" s="14">
        <v>42</v>
      </c>
      <c r="E31" s="14">
        <v>20.47</v>
      </c>
      <c r="F31" s="14">
        <v>20.47</v>
      </c>
      <c r="G31" s="6"/>
      <c r="H31" s="6"/>
      <c r="I31" s="21">
        <v>10</v>
      </c>
      <c r="J31" s="16">
        <v>10</v>
      </c>
      <c r="K31" s="21">
        <v>0</v>
      </c>
      <c r="L31" s="22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/>
      <c r="T31" s="16"/>
    </row>
    <row r="32" spans="1:20" x14ac:dyDescent="0.25">
      <c r="A32" s="14">
        <v>3256101</v>
      </c>
      <c r="B32" s="14"/>
      <c r="C32" s="17" t="s">
        <v>47</v>
      </c>
      <c r="D32" s="14">
        <v>43</v>
      </c>
      <c r="E32" s="14">
        <v>875.46</v>
      </c>
      <c r="F32" s="14">
        <v>875.46</v>
      </c>
      <c r="G32" s="6"/>
      <c r="H32" s="6"/>
      <c r="I32" s="21">
        <v>300</v>
      </c>
      <c r="J32" s="16">
        <v>300</v>
      </c>
      <c r="K32" s="21">
        <v>0</v>
      </c>
      <c r="L32" s="22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/>
      <c r="T32" s="16"/>
    </row>
    <row r="33" spans="1:20" x14ac:dyDescent="0.25">
      <c r="A33" s="14">
        <v>3258101</v>
      </c>
      <c r="B33" s="14"/>
      <c r="C33" s="17" t="s">
        <v>48</v>
      </c>
      <c r="D33" s="14">
        <v>45</v>
      </c>
      <c r="E33" s="14">
        <v>61.4</v>
      </c>
      <c r="F33" s="14">
        <v>61.4</v>
      </c>
      <c r="G33" s="6"/>
      <c r="H33" s="6"/>
      <c r="I33" s="21">
        <v>15</v>
      </c>
      <c r="J33" s="16">
        <v>15</v>
      </c>
      <c r="K33" s="21">
        <v>0</v>
      </c>
      <c r="L33" s="22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/>
      <c r="T33" s="16"/>
    </row>
    <row r="34" spans="1:20" x14ac:dyDescent="0.25">
      <c r="A34" s="14">
        <v>3258102</v>
      </c>
      <c r="B34" s="14"/>
      <c r="C34" s="17" t="s">
        <v>49</v>
      </c>
      <c r="D34" s="14">
        <v>46</v>
      </c>
      <c r="E34" s="14">
        <v>3.2</v>
      </c>
      <c r="F34" s="14">
        <v>3.2</v>
      </c>
      <c r="G34" s="6"/>
      <c r="H34" s="6"/>
      <c r="I34" s="21">
        <v>2</v>
      </c>
      <c r="J34" s="16">
        <v>2</v>
      </c>
      <c r="K34" s="21">
        <v>0</v>
      </c>
      <c r="L34" s="22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/>
      <c r="T34" s="16"/>
    </row>
    <row r="35" spans="1:20" x14ac:dyDescent="0.25">
      <c r="A35" s="14">
        <v>3258103</v>
      </c>
      <c r="B35" s="14"/>
      <c r="C35" s="17" t="s">
        <v>50</v>
      </c>
      <c r="D35" s="14">
        <v>47</v>
      </c>
      <c r="E35" s="14">
        <v>5.34</v>
      </c>
      <c r="F35" s="14">
        <v>5.34</v>
      </c>
      <c r="G35" s="6"/>
      <c r="H35" s="6"/>
      <c r="I35" s="21">
        <v>3</v>
      </c>
      <c r="J35" s="16">
        <v>3</v>
      </c>
      <c r="K35" s="21">
        <v>0</v>
      </c>
      <c r="L35" s="22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/>
      <c r="T35" s="16"/>
    </row>
    <row r="36" spans="1:20" x14ac:dyDescent="0.25">
      <c r="A36" s="14">
        <v>3258105</v>
      </c>
      <c r="B36" s="14"/>
      <c r="C36" s="17" t="s">
        <v>51</v>
      </c>
      <c r="D36" s="14">
        <v>48</v>
      </c>
      <c r="E36" s="14">
        <v>1.22</v>
      </c>
      <c r="F36" s="14">
        <v>1.22</v>
      </c>
      <c r="G36" s="6"/>
      <c r="H36" s="6"/>
      <c r="I36" s="21">
        <v>2</v>
      </c>
      <c r="J36" s="16">
        <v>2</v>
      </c>
      <c r="K36" s="21">
        <v>0</v>
      </c>
      <c r="L36" s="22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/>
      <c r="T36" s="16"/>
    </row>
    <row r="37" spans="1:20" x14ac:dyDescent="0.25">
      <c r="A37" s="14">
        <v>3258107</v>
      </c>
      <c r="B37" s="14"/>
      <c r="C37" s="17" t="s">
        <v>52</v>
      </c>
      <c r="D37" s="14">
        <v>49</v>
      </c>
      <c r="E37" s="14">
        <v>19.98</v>
      </c>
      <c r="F37" s="14">
        <v>19.98</v>
      </c>
      <c r="G37" s="6"/>
      <c r="H37" s="6"/>
      <c r="I37" s="21">
        <v>0</v>
      </c>
      <c r="J37" s="16">
        <v>0</v>
      </c>
      <c r="K37" s="21">
        <v>0</v>
      </c>
      <c r="L37" s="22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/>
      <c r="T37" s="16"/>
    </row>
    <row r="38" spans="1:20" x14ac:dyDescent="0.25">
      <c r="A38" s="14">
        <v>3258106</v>
      </c>
      <c r="B38" s="14"/>
      <c r="C38" s="17" t="s">
        <v>53</v>
      </c>
      <c r="D38" s="14">
        <v>50</v>
      </c>
      <c r="E38" s="14">
        <v>14.53</v>
      </c>
      <c r="F38" s="14">
        <v>14.53</v>
      </c>
      <c r="G38" s="6"/>
      <c r="H38" s="6"/>
      <c r="I38" s="21">
        <v>5</v>
      </c>
      <c r="J38" s="16">
        <v>5</v>
      </c>
      <c r="K38" s="21">
        <v>0</v>
      </c>
      <c r="L38" s="22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/>
      <c r="T38" s="16"/>
    </row>
    <row r="39" spans="1:20" x14ac:dyDescent="0.25">
      <c r="A39" s="14">
        <v>3258105</v>
      </c>
      <c r="B39" s="14"/>
      <c r="C39" s="17" t="s">
        <v>54</v>
      </c>
      <c r="D39" s="14">
        <v>51</v>
      </c>
      <c r="E39" s="14">
        <v>1.39</v>
      </c>
      <c r="F39" s="14">
        <v>1.39</v>
      </c>
      <c r="G39" s="6"/>
      <c r="H39" s="6"/>
      <c r="I39" s="21">
        <v>2</v>
      </c>
      <c r="J39" s="16">
        <v>2</v>
      </c>
      <c r="K39" s="21">
        <v>0</v>
      </c>
      <c r="L39" s="22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/>
      <c r="T39" s="16"/>
    </row>
    <row r="40" spans="1:20" ht="30" customHeight="1" x14ac:dyDescent="0.25">
      <c r="A40" s="18">
        <v>3258114</v>
      </c>
      <c r="B40" s="18"/>
      <c r="C40" s="19" t="s">
        <v>55</v>
      </c>
      <c r="D40" s="18">
        <v>53</v>
      </c>
      <c r="E40" s="18">
        <v>95.03</v>
      </c>
      <c r="F40" s="18">
        <v>10.83</v>
      </c>
      <c r="G40" s="5">
        <v>84.2</v>
      </c>
      <c r="H40" s="6"/>
      <c r="I40" s="21">
        <v>58.25</v>
      </c>
      <c r="J40" s="16">
        <v>8.25</v>
      </c>
      <c r="K40" s="21">
        <v>0</v>
      </c>
      <c r="L40" s="22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/>
      <c r="T40" s="16"/>
    </row>
    <row r="41" spans="1:20" x14ac:dyDescent="0.25">
      <c r="A41" s="14">
        <v>3258128</v>
      </c>
      <c r="B41" s="14"/>
      <c r="C41" s="17" t="s">
        <v>56</v>
      </c>
      <c r="D41" s="14">
        <v>54</v>
      </c>
      <c r="E41" s="14">
        <v>2.39</v>
      </c>
      <c r="F41" s="14">
        <v>2.39</v>
      </c>
      <c r="G41" s="6"/>
      <c r="H41" s="6"/>
      <c r="I41" s="21">
        <v>0.75</v>
      </c>
      <c r="J41" s="16">
        <v>0.75</v>
      </c>
      <c r="K41" s="21">
        <v>0</v>
      </c>
      <c r="L41" s="22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/>
      <c r="T41" s="16"/>
    </row>
    <row r="42" spans="1:20" x14ac:dyDescent="0.25">
      <c r="A42" s="14">
        <v>3258107</v>
      </c>
      <c r="B42" s="14"/>
      <c r="C42" s="17" t="s">
        <v>57</v>
      </c>
      <c r="D42" s="14">
        <v>55</v>
      </c>
      <c r="E42" s="14">
        <v>7.48</v>
      </c>
      <c r="F42" s="14">
        <v>7.48</v>
      </c>
      <c r="G42" s="6"/>
      <c r="H42" s="6"/>
      <c r="I42" s="21">
        <v>3</v>
      </c>
      <c r="J42" s="16">
        <v>3</v>
      </c>
      <c r="K42" s="21">
        <v>0</v>
      </c>
      <c r="L42" s="22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/>
      <c r="T42" s="16"/>
    </row>
    <row r="43" spans="1:20" ht="120" customHeight="1" x14ac:dyDescent="0.25">
      <c r="A43" s="14">
        <v>4112101</v>
      </c>
      <c r="B43" s="14"/>
      <c r="C43" s="17" t="s">
        <v>58</v>
      </c>
      <c r="D43" s="14">
        <v>60</v>
      </c>
      <c r="E43" s="14">
        <v>606.9</v>
      </c>
      <c r="F43" s="14">
        <v>606.9</v>
      </c>
      <c r="G43" s="6"/>
      <c r="H43" s="6"/>
      <c r="I43" s="21">
        <v>95.6</v>
      </c>
      <c r="J43" s="16">
        <v>95.6</v>
      </c>
      <c r="K43" s="21">
        <v>0</v>
      </c>
      <c r="L43" s="22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/>
      <c r="T43" s="16"/>
    </row>
    <row r="44" spans="1:20" ht="45" customHeight="1" x14ac:dyDescent="0.25">
      <c r="A44" s="14">
        <v>4112101</v>
      </c>
      <c r="B44" s="14"/>
      <c r="C44" s="17" t="s">
        <v>59</v>
      </c>
      <c r="D44" s="14">
        <v>61</v>
      </c>
      <c r="E44" s="14">
        <v>50.22</v>
      </c>
      <c r="F44" s="14">
        <v>50.22</v>
      </c>
      <c r="G44" s="6"/>
      <c r="H44" s="6"/>
      <c r="I44" s="21"/>
      <c r="J44" s="16"/>
      <c r="K44" s="21">
        <v>0</v>
      </c>
      <c r="L44" s="22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/>
      <c r="T44" s="16"/>
    </row>
    <row r="45" spans="1:20" x14ac:dyDescent="0.25">
      <c r="A45" s="14">
        <v>4112102</v>
      </c>
      <c r="B45" s="14"/>
      <c r="C45" s="17" t="s">
        <v>60</v>
      </c>
      <c r="D45" s="14">
        <v>63</v>
      </c>
      <c r="E45" s="14">
        <v>61.29</v>
      </c>
      <c r="F45" s="14">
        <v>61.29</v>
      </c>
      <c r="G45" s="6"/>
      <c r="H45" s="6"/>
      <c r="I45" s="21"/>
      <c r="J45" s="16"/>
      <c r="K45" s="21">
        <v>0</v>
      </c>
      <c r="L45" s="22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/>
      <c r="T45" s="16"/>
    </row>
    <row r="46" spans="1:20" ht="30" customHeight="1" x14ac:dyDescent="0.25">
      <c r="A46" s="14">
        <v>4112316</v>
      </c>
      <c r="B46" s="14"/>
      <c r="C46" s="17" t="s">
        <v>61</v>
      </c>
      <c r="D46" s="14">
        <v>65</v>
      </c>
      <c r="E46" s="14">
        <v>8.9499999999999993</v>
      </c>
      <c r="F46" s="14">
        <v>8.9499999999999993</v>
      </c>
      <c r="G46" s="6"/>
      <c r="H46" s="6"/>
      <c r="I46" s="21"/>
      <c r="J46" s="16"/>
      <c r="K46" s="21">
        <v>0</v>
      </c>
      <c r="L46" s="22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/>
      <c r="T46" s="16"/>
    </row>
    <row r="47" spans="1:20" ht="30" customHeight="1" x14ac:dyDescent="0.25">
      <c r="A47" s="14">
        <v>4112316</v>
      </c>
      <c r="B47" s="14"/>
      <c r="C47" s="17" t="s">
        <v>62</v>
      </c>
      <c r="D47" s="14">
        <v>66</v>
      </c>
      <c r="E47" s="14">
        <v>0.79600000000000004</v>
      </c>
      <c r="F47" s="14">
        <v>0.79600000000000004</v>
      </c>
      <c r="G47" s="6"/>
      <c r="H47" s="6"/>
      <c r="I47" s="21"/>
      <c r="J47" s="16"/>
      <c r="K47" s="21">
        <v>0</v>
      </c>
      <c r="L47" s="22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/>
      <c r="T47" s="16"/>
    </row>
    <row r="48" spans="1:20" ht="30" customHeight="1" x14ac:dyDescent="0.25">
      <c r="A48" s="14">
        <v>4112304</v>
      </c>
      <c r="B48" s="14"/>
      <c r="C48" s="17" t="s">
        <v>63</v>
      </c>
      <c r="D48" s="14">
        <v>68</v>
      </c>
      <c r="E48" s="14">
        <v>20.18</v>
      </c>
      <c r="F48" s="14">
        <v>20.18</v>
      </c>
      <c r="G48" s="6"/>
      <c r="H48" s="6"/>
      <c r="I48" s="21"/>
      <c r="J48" s="16"/>
      <c r="K48" s="21">
        <v>0</v>
      </c>
      <c r="L48" s="22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/>
      <c r="T48" s="16"/>
    </row>
    <row r="49" spans="1:20" ht="45" customHeight="1" x14ac:dyDescent="0.25">
      <c r="A49" s="14">
        <v>4112304</v>
      </c>
      <c r="B49" s="14"/>
      <c r="C49" s="17" t="s">
        <v>64</v>
      </c>
      <c r="D49" s="14">
        <v>69</v>
      </c>
      <c r="E49" s="14">
        <v>2.13</v>
      </c>
      <c r="F49" s="14">
        <v>2.13</v>
      </c>
      <c r="G49" s="6"/>
      <c r="H49" s="6"/>
      <c r="I49" s="21"/>
      <c r="J49" s="16"/>
      <c r="K49" s="21">
        <v>0</v>
      </c>
      <c r="L49" s="22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/>
      <c r="T49" s="16"/>
    </row>
    <row r="50" spans="1:20" x14ac:dyDescent="0.25">
      <c r="A50" s="14">
        <v>4112304</v>
      </c>
      <c r="B50" s="14"/>
      <c r="C50" s="17" t="s">
        <v>65</v>
      </c>
      <c r="D50" s="14">
        <v>70</v>
      </c>
      <c r="E50" s="14">
        <v>7.89</v>
      </c>
      <c r="F50" s="14">
        <v>7.89</v>
      </c>
      <c r="G50" s="6"/>
      <c r="H50" s="6"/>
      <c r="I50" s="21">
        <v>5</v>
      </c>
      <c r="J50" s="16">
        <v>5</v>
      </c>
      <c r="K50" s="21">
        <v>0</v>
      </c>
      <c r="L50" s="22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/>
      <c r="T50" s="16"/>
    </row>
    <row r="51" spans="1:20" ht="75" customHeight="1" x14ac:dyDescent="0.25">
      <c r="A51" s="14">
        <v>4112202</v>
      </c>
      <c r="B51" s="14"/>
      <c r="C51" s="17" t="s">
        <v>67</v>
      </c>
      <c r="D51" s="14">
        <v>72</v>
      </c>
      <c r="E51" s="14">
        <v>19.47</v>
      </c>
      <c r="F51" s="14">
        <v>19.47</v>
      </c>
      <c r="G51" s="6"/>
      <c r="H51" s="6"/>
      <c r="I51" s="21"/>
      <c r="J51" s="16"/>
      <c r="K51" s="21">
        <v>0</v>
      </c>
      <c r="L51" s="22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/>
      <c r="T51" s="16"/>
    </row>
    <row r="52" spans="1:20" ht="45" customHeight="1" x14ac:dyDescent="0.25">
      <c r="A52" s="14">
        <v>4112202</v>
      </c>
      <c r="B52" s="14"/>
      <c r="C52" s="17" t="s">
        <v>68</v>
      </c>
      <c r="D52" s="14">
        <v>73</v>
      </c>
      <c r="E52" s="14">
        <v>9.8800000000000008</v>
      </c>
      <c r="F52" s="14">
        <v>9.8800000000000008</v>
      </c>
      <c r="G52" s="6"/>
      <c r="H52" s="6"/>
      <c r="I52" s="21"/>
      <c r="J52" s="16"/>
      <c r="K52" s="21">
        <v>0</v>
      </c>
      <c r="L52" s="22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/>
      <c r="T52" s="16"/>
    </row>
    <row r="53" spans="1:20" x14ac:dyDescent="0.25">
      <c r="A53" s="14">
        <v>4112202</v>
      </c>
      <c r="B53" s="14"/>
      <c r="C53" s="17" t="s">
        <v>69</v>
      </c>
      <c r="D53" s="14">
        <v>74</v>
      </c>
      <c r="E53" s="14">
        <v>0.2</v>
      </c>
      <c r="F53" s="14">
        <v>0.2</v>
      </c>
      <c r="G53" s="6"/>
      <c r="H53" s="6"/>
      <c r="I53" s="21"/>
      <c r="J53" s="16"/>
      <c r="K53" s="21">
        <v>0</v>
      </c>
      <c r="L53" s="22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/>
      <c r="T53" s="16"/>
    </row>
    <row r="54" spans="1:20" ht="30" customHeight="1" x14ac:dyDescent="0.25">
      <c r="A54" s="14">
        <v>4112202</v>
      </c>
      <c r="B54" s="14"/>
      <c r="C54" s="17" t="s">
        <v>70</v>
      </c>
      <c r="D54" s="14">
        <v>75</v>
      </c>
      <c r="E54" s="14">
        <v>4.08</v>
      </c>
      <c r="F54" s="14">
        <v>4.08</v>
      </c>
      <c r="G54" s="6"/>
      <c r="H54" s="6"/>
      <c r="I54" s="21"/>
      <c r="J54" s="16"/>
      <c r="K54" s="21">
        <v>0</v>
      </c>
      <c r="L54" s="22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/>
      <c r="T54" s="16"/>
    </row>
    <row r="55" spans="1:20" x14ac:dyDescent="0.25">
      <c r="A55" s="14">
        <v>4112314</v>
      </c>
      <c r="B55" s="14"/>
      <c r="C55" s="17" t="s">
        <v>49</v>
      </c>
      <c r="D55" s="14">
        <v>76</v>
      </c>
      <c r="E55" s="14">
        <v>45.32</v>
      </c>
      <c r="F55" s="14">
        <v>45.32</v>
      </c>
      <c r="G55" s="6"/>
      <c r="H55" s="6"/>
      <c r="I55" s="21"/>
      <c r="J55" s="16"/>
      <c r="K55" s="21">
        <v>0</v>
      </c>
      <c r="L55" s="22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/>
      <c r="T55" s="16"/>
    </row>
    <row r="56" spans="1:20" x14ac:dyDescent="0.25">
      <c r="A56" s="14">
        <v>4112303</v>
      </c>
      <c r="B56" s="14"/>
      <c r="C56" s="17" t="s">
        <v>72</v>
      </c>
      <c r="D56" s="14">
        <v>77</v>
      </c>
      <c r="E56" s="14">
        <v>9.73</v>
      </c>
      <c r="F56" s="14">
        <v>9.73</v>
      </c>
      <c r="G56" s="6"/>
      <c r="H56" s="6"/>
      <c r="I56" s="21">
        <v>4</v>
      </c>
      <c r="J56" s="16">
        <v>4</v>
      </c>
      <c r="K56" s="21">
        <v>0</v>
      </c>
      <c r="L56" s="22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/>
      <c r="T56" s="16"/>
    </row>
    <row r="57" spans="1:20" x14ac:dyDescent="0.25">
      <c r="A57" s="14">
        <v>4141101</v>
      </c>
      <c r="B57" s="14"/>
      <c r="C57" s="17" t="s">
        <v>73</v>
      </c>
      <c r="D57" s="14">
        <v>79</v>
      </c>
      <c r="E57" s="14">
        <v>14323.6</v>
      </c>
      <c r="F57" s="14">
        <v>14323.6</v>
      </c>
      <c r="G57" s="6"/>
      <c r="H57" s="6"/>
      <c r="I57" s="21">
        <v>2049.42</v>
      </c>
      <c r="J57" s="16">
        <v>2049.42</v>
      </c>
      <c r="K57" s="21">
        <v>0</v>
      </c>
      <c r="L57" s="22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/>
      <c r="T57" s="16"/>
    </row>
    <row r="58" spans="1:20" s="20" customFormat="1" x14ac:dyDescent="0.25">
      <c r="A58" s="18">
        <v>4111306</v>
      </c>
      <c r="B58" s="18"/>
      <c r="C58" s="19" t="s">
        <v>74</v>
      </c>
      <c r="D58" s="18">
        <v>82</v>
      </c>
      <c r="E58" s="18">
        <v>116.72</v>
      </c>
      <c r="F58" s="18">
        <v>16.34</v>
      </c>
      <c r="G58" s="5">
        <v>100.38</v>
      </c>
      <c r="H58" s="5"/>
      <c r="I58" s="21">
        <v>490.33</v>
      </c>
      <c r="J58" s="21">
        <v>68.650000000000006</v>
      </c>
      <c r="K58" s="22">
        <v>0</v>
      </c>
      <c r="L58" s="22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/>
      <c r="T58" s="23"/>
    </row>
    <row r="59" spans="1:20" s="20" customFormat="1" ht="30" customHeight="1" x14ac:dyDescent="0.25">
      <c r="A59" s="18">
        <v>4111307</v>
      </c>
      <c r="B59" s="18"/>
      <c r="C59" s="19" t="s">
        <v>75</v>
      </c>
      <c r="D59" s="18">
        <v>84</v>
      </c>
      <c r="E59" s="18">
        <v>0</v>
      </c>
      <c r="F59" s="18">
        <v>0</v>
      </c>
      <c r="G59" s="5">
        <v>0</v>
      </c>
      <c r="H59" s="5"/>
      <c r="I59" s="21">
        <v>0</v>
      </c>
      <c r="J59" s="16">
        <v>0</v>
      </c>
      <c r="K59" s="22">
        <v>0</v>
      </c>
      <c r="L59" s="22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/>
      <c r="T59" s="23"/>
    </row>
    <row r="60" spans="1:20" s="20" customFormat="1" ht="30" customHeight="1" x14ac:dyDescent="0.25">
      <c r="A60" s="18">
        <v>4111307</v>
      </c>
      <c r="B60" s="18"/>
      <c r="C60" s="19" t="s">
        <v>76</v>
      </c>
      <c r="D60" s="18">
        <v>85</v>
      </c>
      <c r="E60" s="18">
        <v>6143.66</v>
      </c>
      <c r="F60" s="18">
        <v>889.49</v>
      </c>
      <c r="G60" s="5">
        <v>5254.17</v>
      </c>
      <c r="H60" s="5"/>
      <c r="I60" s="21">
        <v>8105.58</v>
      </c>
      <c r="J60" s="16">
        <v>1134.8399999999999</v>
      </c>
      <c r="K60" s="22">
        <v>0</v>
      </c>
      <c r="L60" s="22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/>
      <c r="T60" s="23"/>
    </row>
    <row r="61" spans="1:20" s="20" customFormat="1" ht="30" customHeight="1" x14ac:dyDescent="0.25">
      <c r="A61" s="18">
        <v>4111307</v>
      </c>
      <c r="B61" s="18"/>
      <c r="C61" s="19" t="s">
        <v>77</v>
      </c>
      <c r="D61" s="18">
        <v>86</v>
      </c>
      <c r="E61" s="18">
        <v>6011.48</v>
      </c>
      <c r="F61" s="18">
        <v>791.08</v>
      </c>
      <c r="G61" s="5">
        <v>5220.3999999999996</v>
      </c>
      <c r="H61" s="5"/>
      <c r="I61" s="22">
        <v>3956.08</v>
      </c>
      <c r="J61" s="23">
        <v>553.88</v>
      </c>
      <c r="K61" s="22">
        <v>0</v>
      </c>
      <c r="L61" s="22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/>
      <c r="T61" s="23"/>
    </row>
    <row r="62" spans="1:20" s="20" customFormat="1" ht="30" customHeight="1" x14ac:dyDescent="0.25">
      <c r="A62" s="18">
        <v>4111201</v>
      </c>
      <c r="B62" s="18"/>
      <c r="C62" s="19" t="s">
        <v>78</v>
      </c>
      <c r="D62" s="18">
        <v>88</v>
      </c>
      <c r="E62" s="18">
        <v>455.04</v>
      </c>
      <c r="F62" s="18">
        <v>64.36</v>
      </c>
      <c r="G62" s="5">
        <v>390.68</v>
      </c>
      <c r="H62" s="5"/>
      <c r="I62" s="21">
        <v>900.73</v>
      </c>
      <c r="J62" s="16">
        <v>126.11</v>
      </c>
      <c r="K62" s="22">
        <v>0</v>
      </c>
      <c r="L62" s="22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/>
      <c r="T62" s="23"/>
    </row>
    <row r="63" spans="1:20" s="20" customFormat="1" ht="30" customHeight="1" x14ac:dyDescent="0.25">
      <c r="A63" s="18">
        <v>4111201</v>
      </c>
      <c r="B63" s="18"/>
      <c r="C63" s="19" t="s">
        <v>79</v>
      </c>
      <c r="D63" s="18">
        <v>89</v>
      </c>
      <c r="E63" s="18">
        <v>452.46</v>
      </c>
      <c r="F63" s="18">
        <v>63.49</v>
      </c>
      <c r="G63" s="5">
        <v>388.97</v>
      </c>
      <c r="H63" s="5"/>
      <c r="I63" s="21">
        <v>913.26</v>
      </c>
      <c r="J63" s="16">
        <v>127.86</v>
      </c>
      <c r="K63" s="22">
        <v>0</v>
      </c>
      <c r="L63" s="22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/>
      <c r="T63" s="23"/>
    </row>
    <row r="64" spans="1:20" s="20" customFormat="1" ht="42.75" customHeight="1" x14ac:dyDescent="0.25">
      <c r="A64" s="18">
        <v>4111201</v>
      </c>
      <c r="B64" s="18"/>
      <c r="C64" s="19" t="s">
        <v>80</v>
      </c>
      <c r="D64" s="18">
        <v>90</v>
      </c>
      <c r="E64" s="18">
        <v>341.85</v>
      </c>
      <c r="F64" s="18">
        <v>48.84</v>
      </c>
      <c r="G64" s="5">
        <v>293.01</v>
      </c>
      <c r="H64" s="5"/>
      <c r="I64" s="21">
        <v>657.55</v>
      </c>
      <c r="J64" s="16">
        <v>92.06</v>
      </c>
      <c r="K64" s="22">
        <v>0</v>
      </c>
      <c r="L64" s="22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/>
      <c r="T64" s="23"/>
    </row>
    <row r="65" spans="1:20" s="20" customFormat="1" ht="33" customHeight="1" x14ac:dyDescent="0.25">
      <c r="A65" s="18">
        <v>4111201</v>
      </c>
      <c r="B65" s="18"/>
      <c r="C65" s="19" t="s">
        <v>81</v>
      </c>
      <c r="D65" s="18">
        <v>91</v>
      </c>
      <c r="E65" s="18">
        <v>6127.06</v>
      </c>
      <c r="F65" s="18">
        <v>779.02</v>
      </c>
      <c r="G65" s="5">
        <v>5348.04</v>
      </c>
      <c r="H65" s="5"/>
      <c r="I65" s="21">
        <v>4914.3100000000004</v>
      </c>
      <c r="J65" s="16">
        <v>688.04</v>
      </c>
      <c r="K65" s="22">
        <v>0</v>
      </c>
      <c r="L65" s="22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/>
      <c r="T65" s="23"/>
    </row>
    <row r="66" spans="1:20" s="20" customFormat="1" x14ac:dyDescent="0.25">
      <c r="A66" s="18">
        <v>4111201</v>
      </c>
      <c r="B66" s="18"/>
      <c r="C66" s="19" t="s">
        <v>82</v>
      </c>
      <c r="D66" s="18">
        <v>92</v>
      </c>
      <c r="E66" s="18">
        <v>73.260000000000005</v>
      </c>
      <c r="F66" s="18">
        <v>9.77</v>
      </c>
      <c r="G66" s="5">
        <v>63.49</v>
      </c>
      <c r="H66" s="5"/>
      <c r="I66" s="21">
        <v>0</v>
      </c>
      <c r="J66" s="16">
        <v>0</v>
      </c>
      <c r="K66" s="22">
        <v>0</v>
      </c>
      <c r="L66" s="22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/>
      <c r="T66" s="23"/>
    </row>
    <row r="67" spans="1:20" s="20" customFormat="1" x14ac:dyDescent="0.25">
      <c r="A67" s="18">
        <v>4111201</v>
      </c>
      <c r="B67" s="18"/>
      <c r="C67" s="19" t="s">
        <v>83</v>
      </c>
      <c r="D67" s="18">
        <v>93</v>
      </c>
      <c r="E67" s="18">
        <v>0</v>
      </c>
      <c r="F67" s="18">
        <v>0</v>
      </c>
      <c r="G67" s="5"/>
      <c r="H67" s="5"/>
      <c r="I67" s="25">
        <v>0</v>
      </c>
      <c r="J67" s="20">
        <v>0</v>
      </c>
      <c r="K67" s="22">
        <v>0</v>
      </c>
      <c r="L67" s="22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/>
      <c r="T67" s="23"/>
    </row>
    <row r="68" spans="1:20" s="20" customFormat="1" x14ac:dyDescent="0.25">
      <c r="A68" s="18">
        <v>4111201</v>
      </c>
      <c r="B68" s="18"/>
      <c r="C68" s="19" t="s">
        <v>84</v>
      </c>
      <c r="D68" s="18">
        <v>94</v>
      </c>
      <c r="E68" s="18">
        <v>0</v>
      </c>
      <c r="F68" s="18">
        <v>0</v>
      </c>
      <c r="G68" s="5"/>
      <c r="H68" s="5"/>
      <c r="I68" s="21">
        <v>0</v>
      </c>
      <c r="J68" s="16">
        <v>0</v>
      </c>
      <c r="K68" s="22">
        <v>0</v>
      </c>
      <c r="L68" s="22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/>
      <c r="T68" s="23"/>
    </row>
    <row r="69" spans="1:20" s="20" customFormat="1" x14ac:dyDescent="0.25">
      <c r="A69" s="18">
        <v>4111201</v>
      </c>
      <c r="B69" s="18"/>
      <c r="C69" s="19" t="s">
        <v>85</v>
      </c>
      <c r="D69" s="18">
        <v>95</v>
      </c>
      <c r="E69" s="18">
        <v>42.09</v>
      </c>
      <c r="F69" s="18">
        <v>5.47</v>
      </c>
      <c r="G69" s="5">
        <v>36.619999999999997</v>
      </c>
      <c r="H69" s="5"/>
      <c r="I69" s="21">
        <v>348.14</v>
      </c>
      <c r="J69" s="16">
        <v>44.54</v>
      </c>
      <c r="K69" s="22">
        <v>0</v>
      </c>
      <c r="L69" s="22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/>
      <c r="T69" s="23"/>
    </row>
    <row r="70" spans="1:20" s="20" customFormat="1" x14ac:dyDescent="0.25">
      <c r="A70" s="18">
        <v>4111201</v>
      </c>
      <c r="B70" s="18"/>
      <c r="C70" s="19" t="s">
        <v>86</v>
      </c>
      <c r="D70" s="18">
        <v>96</v>
      </c>
      <c r="E70" s="18">
        <v>0</v>
      </c>
      <c r="F70" s="18">
        <v>0</v>
      </c>
      <c r="G70" s="5"/>
      <c r="H70" s="5"/>
      <c r="I70" s="21">
        <v>0</v>
      </c>
      <c r="J70" s="16">
        <v>0</v>
      </c>
      <c r="K70" s="22">
        <v>0</v>
      </c>
      <c r="L70" s="22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/>
      <c r="T70" s="23"/>
    </row>
    <row r="71" spans="1:20" x14ac:dyDescent="0.25">
      <c r="A71" s="14"/>
      <c r="B71" s="14"/>
      <c r="C71" s="17" t="s">
        <v>87</v>
      </c>
      <c r="D71" s="14">
        <v>99</v>
      </c>
      <c r="E71" s="14">
        <v>0</v>
      </c>
      <c r="F71" s="14">
        <v>0</v>
      </c>
      <c r="G71" s="6"/>
      <c r="H71" s="6"/>
      <c r="I71" s="21">
        <v>0</v>
      </c>
      <c r="J71" s="16">
        <v>0</v>
      </c>
      <c r="K71" s="21">
        <v>0</v>
      </c>
      <c r="L71" s="22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/>
      <c r="T71" s="16"/>
    </row>
    <row r="72" spans="1:20" x14ac:dyDescent="0.25">
      <c r="A72" s="14"/>
      <c r="B72" s="14"/>
      <c r="C72" s="17" t="s">
        <v>88</v>
      </c>
      <c r="D72" s="14">
        <v>100</v>
      </c>
      <c r="E72" s="14">
        <v>0</v>
      </c>
      <c r="F72" s="14">
        <v>0</v>
      </c>
      <c r="G72" s="6"/>
      <c r="H72" s="6"/>
      <c r="I72" s="21">
        <v>0</v>
      </c>
      <c r="J72" s="16">
        <v>0</v>
      </c>
      <c r="K72" s="21">
        <v>0</v>
      </c>
      <c r="L72" s="22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/>
      <c r="T72" s="16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Yearly_EXP</vt:lpstr>
      <vt:lpstr>Cum_EXP</vt:lpstr>
      <vt:lpstr>Detail_9_input</vt:lpstr>
      <vt:lpstr>Cum_EXP!Print_Area</vt:lpstr>
      <vt:lpstr>Yearly_EXP!Print_Area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2019-11-03T11:21:49Z</cp:lastPrinted>
  <dcterms:created xsi:type="dcterms:W3CDTF">2015-06-05T18:17:20Z</dcterms:created>
  <dcterms:modified xsi:type="dcterms:W3CDTF">2019-11-23T05:41:50Z</dcterms:modified>
</cp:coreProperties>
</file>