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0" windowWidth="14810" windowHeight="8070"/>
  </bookViews>
  <sheets>
    <sheet name="EXP_18_19" sheetId="27" r:id="rId1"/>
  </sheets>
  <definedNames>
    <definedName name="_xlnm.Print_Titles" localSheetId="0">EXP_18_19!$1:$1</definedName>
  </definedNames>
  <calcPr calcId="162913"/>
  <fileRecoveryPr autoRecover="0"/>
</workbook>
</file>

<file path=xl/calcChain.xml><?xml version="1.0" encoding="utf-8"?>
<calcChain xmlns="http://schemas.openxmlformats.org/spreadsheetml/2006/main">
  <c r="N2" i="27" l="1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4" i="27"/>
  <c r="N25" i="27"/>
  <c r="N26" i="27"/>
  <c r="N27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4" i="27"/>
</calcChain>
</file>

<file path=xl/comments1.xml><?xml version="1.0" encoding="utf-8"?>
<comments xmlns="http://schemas.openxmlformats.org/spreadsheetml/2006/main">
  <authors>
    <author>Author</author>
  </authors>
  <commentList>
    <comment ref="J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<sst xmlns="http://schemas.openxmlformats.org/spreadsheetml/2006/main" count="81" uniqueCount="80">
  <si>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</si>
  <si>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</si>
  <si>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</si>
  <si>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</si>
  <si>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</si>
  <si>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</si>
  <si>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</si>
  <si>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</si>
  <si>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</si>
  <si>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</si>
  <si>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</si>
  <si>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Ecode</t>
  </si>
  <si>
    <t>Engineering Laboratory Equipments for Kishoregonj WD Division</t>
  </si>
  <si>
    <t xml:space="preserve">A3 Combo Printer 2 no ( PMO) </t>
  </si>
  <si>
    <t>Conveyance Allowance</t>
  </si>
  <si>
    <t>Overtime Allowance</t>
  </si>
  <si>
    <t>Other Allowance</t>
  </si>
  <si>
    <t>Travel Expenses (TA &amp; DA for PMO &amp; PIU)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</si>
  <si>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</si>
  <si>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</si>
  <si>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</si>
  <si>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</si>
  <si>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</si>
  <si>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</si>
  <si>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</si>
  <si>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</si>
  <si>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</si>
  <si>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</si>
  <si>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</si>
  <si>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</si>
  <si>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Casual labour/Job worker</t>
  </si>
  <si>
    <t>Consumable Stores</t>
  </si>
  <si>
    <t xml:space="preserve">Consultancy  : International - 71 M/M                       National - 324 M/M 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</si>
  <si>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</si>
  <si>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</si>
  <si>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</si>
  <si>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</si>
  <si>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</si>
  <si>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</si>
  <si>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</si>
  <si>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</si>
  <si>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</si>
  <si>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</si>
  <si>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Water Transport : Repair of Speedboat(s)</t>
  </si>
  <si>
    <t>Others : Repair &amp; Maintenance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</si>
  <si>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</si>
  <si>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</si>
  <si>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</si>
  <si>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</si>
  <si>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</si>
  <si>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</si>
  <si>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</si>
  <si>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</si>
  <si>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</si>
  <si>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</si>
  <si>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</si>
  <si>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</si>
  <si>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</si>
  <si>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 xml:space="preserve">Rent-Office </t>
  </si>
  <si>
    <t>Misc. Taxes</t>
  </si>
  <si>
    <t>Overseas Training Course</t>
  </si>
  <si>
    <t xml:space="preserve">Local Training </t>
  </si>
  <si>
    <t>Agriculture Promotion Support.</t>
  </si>
  <si>
    <t xml:space="preserve">Small Scale Income Generation </t>
  </si>
  <si>
    <t>Honorarium/Fees/Remuneration (for different Committee)</t>
  </si>
  <si>
    <t xml:space="preserve"> Interim Evaluation</t>
  </si>
  <si>
    <t>Progress Monitoring</t>
  </si>
  <si>
    <t xml:space="preserve"> Repair/Replacement of Regulator Gates and other related works</t>
  </si>
  <si>
    <t>Jeep (above 2500 c.c. made by Pragati) -1 No.for Project Director, PMO, Jeep</t>
  </si>
  <si>
    <t xml:space="preserve">Motorcycle - 35 Nos. </t>
  </si>
  <si>
    <t xml:space="preserve">Speed Boat with Engine and all accessories </t>
  </si>
  <si>
    <t xml:space="preserve">Photocopier -7 nos </t>
  </si>
  <si>
    <t xml:space="preserve">Fax -7 nos </t>
  </si>
  <si>
    <t xml:space="preserve">Survey Equipments </t>
  </si>
  <si>
    <t>Networking Equipment- 6 nos</t>
  </si>
  <si>
    <t xml:space="preserve">Desktop  Computer- 30 nos. </t>
  </si>
  <si>
    <t>Laptop Computer -11 nos</t>
  </si>
  <si>
    <t>Laser Printer- 11 nos.</t>
  </si>
  <si>
    <t>Description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</si>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</sst>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5" fillId="0" borderId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0" fontId="6" fillId="0" borderId="0"/>
  </cellStyleXfs>
  <cellXfs count="14">
    <xf numFmtId="0" fontId="0" fillId="0" borderId="0" xfId="0"/>
    <xf numFmtId="0" fontId="1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/>
    <xf numFmtId="0" fontId="10" fillId="0" borderId="2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</cellXfs>
  <cellStyles count="6">
    <cellStyle name="Comma 2" xfId="2"/>
    <cellStyle name="Comma 3" xfId="3"/>
    <cellStyle name="Normal" xfId="0" builtinId="0"/>
    <cellStyle name="Normal 2" xfId="1"/>
    <cellStyle name="Normal 3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8"/>
  <sheetViews>
    <sheetView tabSelected="1" topLeftCell="D1" zoomScale="85" zoomScaleNormal="85" workbookViewId="0">
      <pane ySplit="1" topLeftCell="A2" activePane="bottomLeft" state="frozen"/>
      <selection pane="bottomLeft" activeCell="G1" sqref="G1:I1048576"/>
    </sheetView>
  </sheetViews>
  <sheetFormatPr defaultColWidth="9.1796875" defaultRowHeight="20.5" x14ac:dyDescent="0.45"/>
  <cols>
    <col min="1" max="1" width="32.453125" style="10" customWidth="1"/>
    <col min="2" max="2" width="56.6328125" style="10" customWidth="1"/>
    <col min="3" max="3" width="19.36328125" style="1" customWidth="1"/>
    <col min="4" max="4" width="12.81640625" style="1" customWidth="1"/>
    <col min="5" max="5" width="15" style="1" customWidth="1"/>
    <col min="6" max="6" width="14.81640625" style="1" customWidth="1"/>
    <col min="7" max="7" width="15.26953125" style="1" customWidth="1"/>
    <col min="8" max="9" width="16.26953125" style="1" customWidth="1"/>
    <col min="10" max="10" width="15.81640625" style="1" customWidth="1"/>
    <col min="11" max="11" width="14.81640625" style="1" customWidth="1"/>
    <col min="12" max="12" width="16" style="1" customWidth="1"/>
    <col min="13" max="13" width="23.81640625" style="1" customWidth="1"/>
    <col min="14" max="14" width="17.54296875" style="1" customWidth="1"/>
    <col min="15" max="16384" width="9.1796875" style="1"/>
  </cols>
  <sheetData>
    <row r="1" spans="1:14" ht="25" customHeight="1" x14ac:dyDescent="0.4">
      <c r="A1" s="5" t="s">
        <v>11</v>
      </c>
      <c r="B1" s="5" t="s">
        <v>78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2" t="s">
        <v>8</v>
      </c>
      <c r="L1" s="2" t="s">
        <v>9</v>
      </c>
      <c r="M1" s="2" t="s">
        <v>10</v>
      </c>
      <c r="N1" s="4" t="s">
        <v>79</v>
      </c>
    </row>
    <row r="2" spans="1:14" x14ac:dyDescent="0.4">
      <c r="A2" s="6">
        <v>3111302</v>
      </c>
      <c r="B2" s="6" t="s">
        <v>14</v>
      </c>
      <c r="C2" s="6">
        <v>1190</v>
      </c>
      <c r="D2" s="6">
        <v>2980</v>
      </c>
      <c r="E2" s="6">
        <v>3100</v>
      </c>
      <c r="F2" s="6">
        <v>2350</v>
      </c>
      <c r="G2" s="6">
        <v>900</v>
      </c>
      <c r="H2" s="6">
        <v>2990</v>
      </c>
      <c r="I2" s="6">
        <v>3000</v>
      </c>
      <c r="J2" s="6">
        <v>3200</v>
      </c>
      <c r="K2" s="6">
        <v>3200</v>
      </c>
      <c r="L2" s="6">
        <v>4540</v>
      </c>
      <c r="M2" s="6">
        <v>2550</v>
      </c>
      <c r="N2" s="6">
        <f>SUM(C2:M2)</f>
        <v>30000</v>
      </c>
    </row>
    <row r="3" spans="1:14" ht="20.5" customHeight="1" x14ac:dyDescent="0.4">
      <c r="A3" s="6">
        <v>3111327</v>
      </c>
      <c r="B3" s="6" t="s">
        <v>15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4">
      <c r="A4" s="6">
        <v>3111338</v>
      </c>
      <c r="B4" s="6" t="s">
        <v>16</v>
      </c>
      <c r="C4" s="6"/>
      <c r="D4" s="6">
        <v>187532</v>
      </c>
      <c r="E4" s="6">
        <v>166152</v>
      </c>
      <c r="F4" s="6">
        <v>25290</v>
      </c>
      <c r="G4" s="6">
        <v>71716</v>
      </c>
      <c r="H4" s="6">
        <v>124531</v>
      </c>
      <c r="I4" s="6">
        <v>100593</v>
      </c>
      <c r="J4" s="6">
        <v>1755</v>
      </c>
      <c r="K4" s="6">
        <v>162524</v>
      </c>
      <c r="L4" s="6">
        <v>99783</v>
      </c>
      <c r="M4" s="6">
        <v>221164</v>
      </c>
      <c r="N4" s="6">
        <f t="shared" ref="N4:N20" si="0">SUM(C4:M4)</f>
        <v>1161040</v>
      </c>
    </row>
    <row r="5" spans="1:14" x14ac:dyDescent="0.4">
      <c r="A5" s="6">
        <v>3241101</v>
      </c>
      <c r="B5" s="6" t="s">
        <v>17</v>
      </c>
      <c r="C5" s="6">
        <v>22050</v>
      </c>
      <c r="D5" s="6">
        <v>21000</v>
      </c>
      <c r="E5" s="6">
        <v>210353</v>
      </c>
      <c r="F5" s="6">
        <v>95660</v>
      </c>
      <c r="G5" s="6">
        <v>103704</v>
      </c>
      <c r="H5" s="6">
        <v>51075</v>
      </c>
      <c r="I5" s="6">
        <v>163847</v>
      </c>
      <c r="J5" s="6">
        <v>41460</v>
      </c>
      <c r="K5" s="6">
        <v>31950</v>
      </c>
      <c r="L5" s="6">
        <v>108809</v>
      </c>
      <c r="M5" s="6">
        <v>319053</v>
      </c>
      <c r="N5" s="6">
        <f t="shared" si="0"/>
        <v>1168961</v>
      </c>
    </row>
    <row r="6" spans="1:14" x14ac:dyDescent="0.4">
      <c r="A6" s="6">
        <v>3211129</v>
      </c>
      <c r="B6" s="6" t="s">
        <v>58</v>
      </c>
      <c r="C6" s="6">
        <v>570140</v>
      </c>
      <c r="D6" s="6">
        <v>285070</v>
      </c>
      <c r="E6" s="6">
        <v>285070</v>
      </c>
      <c r="F6" s="6">
        <v>285070</v>
      </c>
      <c r="G6" s="6">
        <v>285070</v>
      </c>
      <c r="H6" s="6">
        <v>285070</v>
      </c>
      <c r="I6" s="6">
        <v>285070</v>
      </c>
      <c r="J6" s="6">
        <v>285070</v>
      </c>
      <c r="K6" s="6">
        <v>285070</v>
      </c>
      <c r="L6" s="6">
        <v>285070</v>
      </c>
      <c r="M6" s="6">
        <v>285070</v>
      </c>
      <c r="N6" s="6">
        <f t="shared" si="0"/>
        <v>3420840</v>
      </c>
    </row>
    <row r="7" spans="1:14" x14ac:dyDescent="0.4">
      <c r="A7" s="6">
        <v>3821103</v>
      </c>
      <c r="B7" s="6" t="s">
        <v>59</v>
      </c>
      <c r="C7" s="6">
        <v>1011737</v>
      </c>
      <c r="D7" s="6">
        <v>427396</v>
      </c>
      <c r="E7" s="6">
        <v>613578</v>
      </c>
      <c r="F7" s="6">
        <v>666447</v>
      </c>
      <c r="G7" s="6">
        <v>422336</v>
      </c>
      <c r="H7" s="6">
        <v>4909127.3499999996</v>
      </c>
      <c r="I7" s="6">
        <v>2558511.4900000002</v>
      </c>
      <c r="J7" s="6">
        <v>683323</v>
      </c>
      <c r="K7" s="6">
        <v>487785</v>
      </c>
      <c r="L7" s="6">
        <v>5164536.74</v>
      </c>
      <c r="M7" s="6">
        <v>8315140.0700000003</v>
      </c>
      <c r="N7" s="6">
        <f t="shared" si="0"/>
        <v>25259917.649999999</v>
      </c>
    </row>
    <row r="8" spans="1:14" x14ac:dyDescent="0.4">
      <c r="A8" s="6">
        <v>3211119</v>
      </c>
      <c r="B8" s="6" t="s">
        <v>18</v>
      </c>
      <c r="C8" s="6">
        <v>4600</v>
      </c>
      <c r="D8" s="6">
        <v>4042</v>
      </c>
      <c r="E8" s="6">
        <v>2599</v>
      </c>
      <c r="F8" s="6">
        <v>4445</v>
      </c>
      <c r="G8" s="6">
        <v>2415</v>
      </c>
      <c r="H8" s="6">
        <v>3571</v>
      </c>
      <c r="I8" s="6">
        <v>316</v>
      </c>
      <c r="J8" s="6">
        <v>575</v>
      </c>
      <c r="K8" s="6">
        <v>799</v>
      </c>
      <c r="L8" s="6">
        <v>2473</v>
      </c>
      <c r="M8" s="6">
        <v>11224</v>
      </c>
      <c r="N8" s="6">
        <f t="shared" si="0"/>
        <v>37059</v>
      </c>
    </row>
    <row r="9" spans="1:14" x14ac:dyDescent="0.4">
      <c r="A9" s="6">
        <v>3211120</v>
      </c>
      <c r="B9" s="6" t="s">
        <v>19</v>
      </c>
      <c r="C9" s="6">
        <v>1070</v>
      </c>
      <c r="D9" s="6">
        <v>2536</v>
      </c>
      <c r="E9" s="6"/>
      <c r="F9" s="6"/>
      <c r="G9" s="6"/>
      <c r="H9" s="6"/>
      <c r="I9" s="6">
        <v>3596</v>
      </c>
      <c r="J9" s="6"/>
      <c r="K9" s="6"/>
      <c r="L9" s="6">
        <v>2052</v>
      </c>
      <c r="M9" s="6"/>
      <c r="N9" s="6">
        <f t="shared" si="0"/>
        <v>9254</v>
      </c>
    </row>
    <row r="10" spans="1:14" x14ac:dyDescent="0.4">
      <c r="A10" s="6">
        <v>3211117</v>
      </c>
      <c r="B10" s="6" t="s">
        <v>20</v>
      </c>
      <c r="C10" s="6"/>
      <c r="D10" s="6">
        <v>2782</v>
      </c>
      <c r="E10" s="6"/>
      <c r="F10" s="6"/>
      <c r="G10" s="6"/>
      <c r="H10" s="6">
        <v>1070</v>
      </c>
      <c r="I10" s="6"/>
      <c r="J10" s="6"/>
      <c r="K10" s="6"/>
      <c r="L10" s="6"/>
      <c r="M10" s="6"/>
      <c r="N10" s="6">
        <f t="shared" si="0"/>
        <v>3852</v>
      </c>
    </row>
    <row r="11" spans="1:14" x14ac:dyDescent="0.4">
      <c r="A11" s="6">
        <v>3221104</v>
      </c>
      <c r="B11" s="6" t="s">
        <v>21</v>
      </c>
      <c r="C11" s="6"/>
      <c r="D11" s="6">
        <v>130000</v>
      </c>
      <c r="E11" s="6"/>
      <c r="F11" s="6"/>
      <c r="G11" s="6">
        <v>149505</v>
      </c>
      <c r="H11" s="6"/>
      <c r="I11" s="6"/>
      <c r="J11" s="6"/>
      <c r="K11" s="6"/>
      <c r="L11" s="6"/>
      <c r="M11" s="6">
        <v>67600</v>
      </c>
      <c r="N11" s="6">
        <f t="shared" si="0"/>
        <v>347105</v>
      </c>
    </row>
    <row r="12" spans="1:14" x14ac:dyDescent="0.4">
      <c r="A12" s="6">
        <v>3211115</v>
      </c>
      <c r="B12" s="6" t="s">
        <v>22</v>
      </c>
      <c r="C12" s="6"/>
      <c r="D12" s="6">
        <v>9437</v>
      </c>
      <c r="E12" s="6">
        <v>2840</v>
      </c>
      <c r="F12" s="6">
        <v>3218</v>
      </c>
      <c r="G12" s="6"/>
      <c r="H12" s="6">
        <v>6654</v>
      </c>
      <c r="I12" s="6">
        <v>3570</v>
      </c>
      <c r="J12" s="6"/>
      <c r="K12" s="6">
        <v>7141</v>
      </c>
      <c r="L12" s="6">
        <v>3895</v>
      </c>
      <c r="M12" s="6">
        <v>4003</v>
      </c>
      <c r="N12" s="6">
        <f t="shared" si="0"/>
        <v>40758</v>
      </c>
    </row>
    <row r="13" spans="1:14" x14ac:dyDescent="0.4">
      <c r="A13" s="6">
        <v>3211113</v>
      </c>
      <c r="B13" s="6" t="s">
        <v>23</v>
      </c>
      <c r="C13" s="6"/>
      <c r="D13" s="6">
        <v>84107</v>
      </c>
      <c r="E13" s="6">
        <v>31511</v>
      </c>
      <c r="F13" s="6">
        <v>24703</v>
      </c>
      <c r="G13" s="6"/>
      <c r="H13" s="6">
        <v>29239</v>
      </c>
      <c r="I13" s="6">
        <v>11604</v>
      </c>
      <c r="J13" s="6"/>
      <c r="K13" s="6">
        <v>29639</v>
      </c>
      <c r="L13" s="6">
        <v>32759</v>
      </c>
      <c r="M13" s="6">
        <v>33610</v>
      </c>
      <c r="N13" s="6">
        <f t="shared" si="0"/>
        <v>277172</v>
      </c>
    </row>
    <row r="14" spans="1:14" x14ac:dyDescent="0.4">
      <c r="A14" s="6">
        <v>3243102</v>
      </c>
      <c r="B14" s="6" t="s">
        <v>24</v>
      </c>
      <c r="C14" s="6">
        <v>25607</v>
      </c>
      <c r="D14" s="6">
        <v>78383</v>
      </c>
      <c r="E14" s="6">
        <v>24502</v>
      </c>
      <c r="F14" s="6">
        <v>26619</v>
      </c>
      <c r="G14" s="6">
        <v>24783</v>
      </c>
      <c r="H14" s="6">
        <v>112989</v>
      </c>
      <c r="I14" s="6">
        <v>23263</v>
      </c>
      <c r="J14" s="6">
        <v>12947</v>
      </c>
      <c r="K14" s="6">
        <v>70736</v>
      </c>
      <c r="L14" s="6">
        <v>23959</v>
      </c>
      <c r="M14" s="6">
        <v>118726</v>
      </c>
      <c r="N14" s="6">
        <f t="shared" si="0"/>
        <v>542514</v>
      </c>
    </row>
    <row r="15" spans="1:14" x14ac:dyDescent="0.4">
      <c r="A15" s="6">
        <v>3243101</v>
      </c>
      <c r="B15" s="6" t="s">
        <v>25</v>
      </c>
      <c r="C15" s="6"/>
      <c r="D15" s="6">
        <v>322021</v>
      </c>
      <c r="E15" s="6">
        <v>300217</v>
      </c>
      <c r="F15" s="6">
        <v>99107</v>
      </c>
      <c r="G15" s="6">
        <v>152572</v>
      </c>
      <c r="H15" s="6">
        <v>168772</v>
      </c>
      <c r="I15" s="6">
        <v>259167</v>
      </c>
      <c r="J15" s="6">
        <v>99052</v>
      </c>
      <c r="K15" s="6">
        <v>162103</v>
      </c>
      <c r="L15" s="6">
        <v>128387</v>
      </c>
      <c r="M15" s="6">
        <v>299064</v>
      </c>
      <c r="N15" s="6">
        <f t="shared" si="0"/>
        <v>1990462</v>
      </c>
    </row>
    <row r="16" spans="1:14" x14ac:dyDescent="0.4">
      <c r="A16" s="6">
        <v>3221108</v>
      </c>
      <c r="B16" s="6" t="s">
        <v>26</v>
      </c>
      <c r="C16" s="6">
        <v>7642</v>
      </c>
      <c r="D16" s="6"/>
      <c r="E16" s="6"/>
      <c r="F16" s="6">
        <v>414</v>
      </c>
      <c r="G16" s="6"/>
      <c r="H16" s="6">
        <v>748</v>
      </c>
      <c r="I16" s="6">
        <v>1392</v>
      </c>
      <c r="J16" s="6"/>
      <c r="K16" s="6"/>
      <c r="L16" s="6"/>
      <c r="M16" s="6"/>
      <c r="N16" s="6">
        <f t="shared" si="0"/>
        <v>10196</v>
      </c>
    </row>
    <row r="17" spans="1:14" x14ac:dyDescent="0.4">
      <c r="A17" s="6">
        <v>3255102</v>
      </c>
      <c r="B17" s="6" t="s">
        <v>27</v>
      </c>
      <c r="C17" s="6"/>
      <c r="D17" s="6"/>
      <c r="E17" s="6">
        <v>294870</v>
      </c>
      <c r="F17" s="6"/>
      <c r="G17" s="6"/>
      <c r="H17" s="6"/>
      <c r="I17" s="6">
        <v>17700</v>
      </c>
      <c r="J17" s="6">
        <v>14040</v>
      </c>
      <c r="K17" s="6"/>
      <c r="L17" s="6">
        <v>9945</v>
      </c>
      <c r="M17" s="6">
        <v>30420</v>
      </c>
      <c r="N17" s="6">
        <f t="shared" si="0"/>
        <v>366975</v>
      </c>
    </row>
    <row r="18" spans="1:14" x14ac:dyDescent="0.4">
      <c r="A18" s="6">
        <v>3255104</v>
      </c>
      <c r="B18" s="6" t="s">
        <v>28</v>
      </c>
      <c r="C18" s="6">
        <v>45142</v>
      </c>
      <c r="D18" s="6">
        <v>89929</v>
      </c>
      <c r="E18" s="6">
        <v>52018</v>
      </c>
      <c r="F18" s="6">
        <v>475223</v>
      </c>
      <c r="G18" s="6">
        <v>48709</v>
      </c>
      <c r="H18" s="6">
        <v>547334</v>
      </c>
      <c r="I18" s="6">
        <v>101451</v>
      </c>
      <c r="J18" s="6">
        <v>45925</v>
      </c>
      <c r="K18" s="6">
        <v>25022</v>
      </c>
      <c r="L18" s="6">
        <v>39055</v>
      </c>
      <c r="M18" s="6">
        <v>65270</v>
      </c>
      <c r="N18" s="6">
        <f t="shared" si="0"/>
        <v>1535078</v>
      </c>
    </row>
    <row r="19" spans="1:14" x14ac:dyDescent="0.4">
      <c r="A19" s="6">
        <v>3211127</v>
      </c>
      <c r="B19" s="6" t="s">
        <v>29</v>
      </c>
      <c r="C19" s="6">
        <v>1049</v>
      </c>
      <c r="D19" s="6">
        <v>1616</v>
      </c>
      <c r="E19" s="6"/>
      <c r="F19" s="6"/>
      <c r="G19" s="6">
        <v>556</v>
      </c>
      <c r="H19" s="6">
        <v>255</v>
      </c>
      <c r="I19" s="6"/>
      <c r="J19" s="6">
        <v>546</v>
      </c>
      <c r="K19" s="6"/>
      <c r="L19" s="6">
        <v>503</v>
      </c>
      <c r="M19" s="6">
        <v>5383</v>
      </c>
      <c r="N19" s="6">
        <f t="shared" si="0"/>
        <v>9908</v>
      </c>
    </row>
    <row r="20" spans="1:14" x14ac:dyDescent="0.4">
      <c r="A20" s="6">
        <v>3231201</v>
      </c>
      <c r="B20" s="6" t="s">
        <v>60</v>
      </c>
      <c r="C20" s="6">
        <v>203182</v>
      </c>
      <c r="D20" s="6">
        <v>1018536</v>
      </c>
      <c r="E20" s="6">
        <v>1018411</v>
      </c>
      <c r="F20" s="6">
        <v>1199977</v>
      </c>
      <c r="G20" s="6">
        <v>1100843</v>
      </c>
      <c r="H20" s="6">
        <v>1291269</v>
      </c>
      <c r="I20" s="6">
        <v>425551</v>
      </c>
      <c r="J20" s="6">
        <v>281018</v>
      </c>
      <c r="K20" s="6">
        <v>652268</v>
      </c>
      <c r="L20" s="6">
        <v>709568</v>
      </c>
      <c r="M20" s="6">
        <v>1291838</v>
      </c>
      <c r="N20" s="6">
        <f t="shared" si="0"/>
        <v>9192461</v>
      </c>
    </row>
    <row r="21" spans="1:14" x14ac:dyDescent="0.4">
      <c r="A21" s="6">
        <v>3231201</v>
      </c>
      <c r="B21" s="6" t="s">
        <v>61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4">
      <c r="A22" s="6">
        <v>3231201</v>
      </c>
      <c r="B22" s="6" t="s">
        <v>62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4">
      <c r="A23" s="6">
        <v>3231201</v>
      </c>
      <c r="B23" s="6" t="s">
        <v>63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4">
      <c r="A24" s="6">
        <v>3211109</v>
      </c>
      <c r="B24" s="6" t="s">
        <v>30</v>
      </c>
      <c r="C24" s="6"/>
      <c r="D24" s="6">
        <v>120865</v>
      </c>
      <c r="E24" s="6">
        <v>9200</v>
      </c>
      <c r="F24" s="6">
        <v>46000</v>
      </c>
      <c r="G24" s="6">
        <v>18400</v>
      </c>
      <c r="H24" s="6">
        <v>18400</v>
      </c>
      <c r="I24" s="6">
        <v>55200</v>
      </c>
      <c r="J24" s="6"/>
      <c r="K24" s="6">
        <v>64400</v>
      </c>
      <c r="L24" s="6">
        <v>66700</v>
      </c>
      <c r="M24" s="6">
        <v>25500</v>
      </c>
      <c r="N24" s="6">
        <f>SUM(C24:M24)</f>
        <v>424665</v>
      </c>
    </row>
    <row r="25" spans="1:14" x14ac:dyDescent="0.4">
      <c r="A25" s="6">
        <v>3256103</v>
      </c>
      <c r="B25" s="6" t="s">
        <v>31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f>SUM(C25:M25)</f>
        <v>0</v>
      </c>
    </row>
    <row r="26" spans="1:14" ht="41" x14ac:dyDescent="0.4">
      <c r="A26" s="6">
        <v>3257101</v>
      </c>
      <c r="B26" s="6" t="s">
        <v>32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f>SUM(C26:M26)</f>
        <v>0</v>
      </c>
    </row>
    <row r="27" spans="1:14" ht="41" x14ac:dyDescent="0.4">
      <c r="A27" s="6">
        <v>3111332</v>
      </c>
      <c r="B27" s="6" t="s">
        <v>64</v>
      </c>
      <c r="C27" s="6">
        <v>44996</v>
      </c>
      <c r="D27" s="6"/>
      <c r="E27" s="6">
        <v>244800</v>
      </c>
      <c r="F27" s="6"/>
      <c r="G27" s="6"/>
      <c r="H27" s="6">
        <v>36000</v>
      </c>
      <c r="I27" s="6"/>
      <c r="J27" s="6"/>
      <c r="K27" s="6">
        <v>114400</v>
      </c>
      <c r="L27" s="6"/>
      <c r="M27" s="6">
        <v>111600</v>
      </c>
      <c r="N27" s="6">
        <f>SUM(C27:M27)</f>
        <v>551796</v>
      </c>
    </row>
    <row r="28" spans="1:14" x14ac:dyDescent="0.4">
      <c r="A28" s="6">
        <v>3111332</v>
      </c>
      <c r="B28" s="6" t="s">
        <v>65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4">
      <c r="A29" s="6">
        <v>3111332</v>
      </c>
      <c r="B29" s="6" t="s">
        <v>66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4">
      <c r="A30" s="6">
        <v>3257104</v>
      </c>
      <c r="B30" s="6" t="s">
        <v>33</v>
      </c>
      <c r="C30" s="6"/>
      <c r="D30" s="6"/>
      <c r="E30" s="6"/>
      <c r="F30" s="6"/>
      <c r="G30" s="6"/>
      <c r="H30" s="6">
        <v>920290</v>
      </c>
      <c r="I30" s="6">
        <v>1180921</v>
      </c>
      <c r="J30" s="6"/>
      <c r="K30" s="6"/>
      <c r="L30" s="6"/>
      <c r="M30" s="6"/>
      <c r="N30" s="6">
        <f t="shared" ref="N30:N37" si="1">SUM(C30:M30)</f>
        <v>2101211</v>
      </c>
    </row>
    <row r="31" spans="1:14" x14ac:dyDescent="0.4">
      <c r="A31" s="6">
        <v>3255101</v>
      </c>
      <c r="B31" s="6" t="s">
        <v>34</v>
      </c>
      <c r="C31" s="6">
        <v>2467</v>
      </c>
      <c r="D31" s="6">
        <v>159105</v>
      </c>
      <c r="E31" s="6">
        <v>7020</v>
      </c>
      <c r="F31" s="6">
        <v>109960</v>
      </c>
      <c r="G31" s="6">
        <v>13910</v>
      </c>
      <c r="H31" s="6">
        <v>346060</v>
      </c>
      <c r="I31" s="6">
        <v>6955</v>
      </c>
      <c r="J31" s="6">
        <v>4280</v>
      </c>
      <c r="K31" s="6"/>
      <c r="L31" s="6">
        <v>13910</v>
      </c>
      <c r="M31" s="6">
        <v>100220</v>
      </c>
      <c r="N31" s="6">
        <f t="shared" si="1"/>
        <v>763887</v>
      </c>
    </row>
    <row r="32" spans="1:14" ht="41" x14ac:dyDescent="0.4">
      <c r="A32" s="6">
        <v>3256101</v>
      </c>
      <c r="B32" s="6" t="s">
        <v>35</v>
      </c>
      <c r="C32" s="6">
        <v>3244866</v>
      </c>
      <c r="D32" s="6">
        <v>2108542</v>
      </c>
      <c r="E32" s="6">
        <v>2426265</v>
      </c>
      <c r="F32" s="6">
        <v>2494743</v>
      </c>
      <c r="G32" s="6">
        <v>2114977</v>
      </c>
      <c r="H32" s="6">
        <v>2349827.5</v>
      </c>
      <c r="I32" s="6">
        <v>2377780</v>
      </c>
      <c r="J32" s="6">
        <v>2562245</v>
      </c>
      <c r="K32" s="6">
        <v>1780096</v>
      </c>
      <c r="L32" s="6">
        <v>6038892</v>
      </c>
      <c r="M32" s="6">
        <v>2494811</v>
      </c>
      <c r="N32" s="6">
        <f t="shared" si="1"/>
        <v>29993044.5</v>
      </c>
    </row>
    <row r="33" spans="1:14" x14ac:dyDescent="0.4">
      <c r="A33" s="6">
        <v>3258101</v>
      </c>
      <c r="B33" s="6" t="s">
        <v>36</v>
      </c>
      <c r="C33" s="6">
        <v>32770</v>
      </c>
      <c r="D33" s="6">
        <v>135828</v>
      </c>
      <c r="E33" s="6">
        <v>378388</v>
      </c>
      <c r="F33" s="6">
        <v>120761</v>
      </c>
      <c r="G33" s="6">
        <v>108513</v>
      </c>
      <c r="H33" s="6">
        <v>233292</v>
      </c>
      <c r="I33" s="6">
        <v>245919</v>
      </c>
      <c r="J33" s="6">
        <v>29483</v>
      </c>
      <c r="K33" s="6">
        <v>89692</v>
      </c>
      <c r="L33" s="6">
        <v>31448</v>
      </c>
      <c r="M33" s="6">
        <v>94361</v>
      </c>
      <c r="N33" s="6">
        <f t="shared" si="1"/>
        <v>1500455</v>
      </c>
    </row>
    <row r="34" spans="1:14" x14ac:dyDescent="0.4">
      <c r="A34" s="6">
        <v>3258102</v>
      </c>
      <c r="B34" s="6" t="s">
        <v>37</v>
      </c>
      <c r="C34" s="6"/>
      <c r="D34" s="6">
        <v>6420</v>
      </c>
      <c r="E34" s="6"/>
      <c r="F34" s="6">
        <v>18036</v>
      </c>
      <c r="G34" s="6"/>
      <c r="H34" s="6"/>
      <c r="I34" s="6">
        <v>8755</v>
      </c>
      <c r="J34" s="6"/>
      <c r="K34" s="6">
        <v>5350</v>
      </c>
      <c r="L34" s="6"/>
      <c r="M34" s="6">
        <v>10700</v>
      </c>
      <c r="N34" s="6">
        <f t="shared" si="1"/>
        <v>49261</v>
      </c>
    </row>
    <row r="35" spans="1:14" x14ac:dyDescent="0.4">
      <c r="A35" s="6">
        <v>3258103</v>
      </c>
      <c r="B35" s="6" t="s">
        <v>38</v>
      </c>
      <c r="C35" s="6">
        <v>13525</v>
      </c>
      <c r="D35" s="6">
        <v>12075</v>
      </c>
      <c r="E35" s="6">
        <v>6048</v>
      </c>
      <c r="F35" s="6">
        <v>21474</v>
      </c>
      <c r="G35" s="6">
        <v>1153</v>
      </c>
      <c r="H35" s="6">
        <v>11942</v>
      </c>
      <c r="I35" s="6">
        <v>24950</v>
      </c>
      <c r="J35" s="6">
        <v>13910</v>
      </c>
      <c r="K35" s="6">
        <v>13910</v>
      </c>
      <c r="L35" s="6">
        <v>55162</v>
      </c>
      <c r="M35" s="6">
        <v>255</v>
      </c>
      <c r="N35" s="6">
        <f t="shared" si="1"/>
        <v>174404</v>
      </c>
    </row>
    <row r="36" spans="1:14" x14ac:dyDescent="0.4">
      <c r="A36" s="6">
        <v>3258105</v>
      </c>
      <c r="B36" s="6" t="s">
        <v>39</v>
      </c>
      <c r="C36" s="6"/>
      <c r="D36" s="6">
        <v>14338</v>
      </c>
      <c r="E36" s="6"/>
      <c r="F36" s="6"/>
      <c r="G36" s="6"/>
      <c r="H36" s="6"/>
      <c r="I36" s="6"/>
      <c r="J36" s="6"/>
      <c r="K36" s="6">
        <v>8111</v>
      </c>
      <c r="L36" s="6"/>
      <c r="M36" s="6">
        <v>11289</v>
      </c>
      <c r="N36" s="6">
        <f t="shared" si="1"/>
        <v>33738</v>
      </c>
    </row>
    <row r="37" spans="1:14" x14ac:dyDescent="0.4">
      <c r="A37" s="6">
        <v>3258107</v>
      </c>
      <c r="B37" s="6" t="s">
        <v>40</v>
      </c>
      <c r="C37" s="6"/>
      <c r="D37" s="6"/>
      <c r="E37" s="6"/>
      <c r="F37" s="6"/>
      <c r="G37" s="6"/>
      <c r="H37" s="6"/>
      <c r="I37" s="6">
        <v>991329</v>
      </c>
      <c r="J37" s="6"/>
      <c r="K37" s="6"/>
      <c r="L37" s="6"/>
      <c r="M37" s="6"/>
      <c r="N37" s="6">
        <f t="shared" si="1"/>
        <v>991329</v>
      </c>
    </row>
    <row r="38" spans="1:14" x14ac:dyDescent="0.4">
      <c r="A38" s="6">
        <v>3258106</v>
      </c>
      <c r="B38" s="6" t="s">
        <v>41</v>
      </c>
      <c r="C38" s="6"/>
      <c r="D38" s="6"/>
      <c r="E38" s="6"/>
      <c r="F38" s="6"/>
      <c r="G38" s="6"/>
      <c r="H38" s="6"/>
      <c r="I38" s="6">
        <v>498316</v>
      </c>
      <c r="J38" s="6"/>
      <c r="K38" s="6"/>
      <c r="L38" s="6"/>
      <c r="M38" s="6"/>
      <c r="N38" s="6">
        <f t="shared" ref="N38:N67" si="2">SUM(C38:M38)</f>
        <v>498316</v>
      </c>
    </row>
    <row r="39" spans="1:14" x14ac:dyDescent="0.4">
      <c r="A39" s="6">
        <v>3258105</v>
      </c>
      <c r="B39" s="6" t="s">
        <v>42</v>
      </c>
      <c r="C39" s="6"/>
      <c r="D39" s="6">
        <v>12840</v>
      </c>
      <c r="E39" s="6">
        <v>4860</v>
      </c>
      <c r="F39" s="6"/>
      <c r="G39" s="6"/>
      <c r="H39" s="6"/>
      <c r="I39" s="6"/>
      <c r="J39" s="6">
        <v>4280</v>
      </c>
      <c r="K39" s="6">
        <v>11235</v>
      </c>
      <c r="L39" s="6"/>
      <c r="M39" s="6">
        <v>16692</v>
      </c>
      <c r="N39" s="6">
        <f t="shared" si="2"/>
        <v>49907</v>
      </c>
    </row>
    <row r="40" spans="1:14" ht="41" x14ac:dyDescent="0.4">
      <c r="A40" s="6">
        <v>3258114</v>
      </c>
      <c r="B40" s="6" t="s">
        <v>67</v>
      </c>
      <c r="C40" s="6"/>
      <c r="D40" s="6"/>
      <c r="E40" s="6"/>
      <c r="F40" s="6"/>
      <c r="G40" s="6"/>
      <c r="H40" s="6"/>
      <c r="I40" s="6"/>
      <c r="J40" s="6"/>
      <c r="K40" s="6"/>
      <c r="L40" s="6">
        <v>99000</v>
      </c>
      <c r="M40" s="6"/>
      <c r="N40" s="6">
        <f t="shared" si="2"/>
        <v>99000</v>
      </c>
    </row>
    <row r="41" spans="1:14" x14ac:dyDescent="0.4">
      <c r="A41" s="6">
        <v>3258128</v>
      </c>
      <c r="B41" s="6" t="s">
        <v>43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>
        <f t="shared" si="2"/>
        <v>0</v>
      </c>
    </row>
    <row r="42" spans="1:14" x14ac:dyDescent="0.4">
      <c r="A42" s="6">
        <v>3258107</v>
      </c>
      <c r="B42" s="6" t="s">
        <v>44</v>
      </c>
      <c r="C42" s="6"/>
      <c r="D42" s="6"/>
      <c r="E42" s="6"/>
      <c r="F42" s="6"/>
      <c r="G42" s="6"/>
      <c r="H42" s="6"/>
      <c r="I42" s="6">
        <v>299446</v>
      </c>
      <c r="J42" s="6"/>
      <c r="K42" s="6"/>
      <c r="L42" s="6"/>
      <c r="M42" s="6"/>
      <c r="N42" s="6">
        <f t="shared" si="2"/>
        <v>299446</v>
      </c>
    </row>
    <row r="43" spans="1:14" ht="45" customHeight="1" x14ac:dyDescent="0.4">
      <c r="A43" s="7">
        <v>4112101</v>
      </c>
      <c r="B43" s="11" t="s">
        <v>68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f t="shared" si="2"/>
        <v>0</v>
      </c>
    </row>
    <row r="44" spans="1:14" ht="31.5" customHeight="1" x14ac:dyDescent="0.4">
      <c r="A44" s="7">
        <v>4112101</v>
      </c>
      <c r="B44" s="12" t="s">
        <v>69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f t="shared" si="2"/>
        <v>0</v>
      </c>
    </row>
    <row r="45" spans="1:14" ht="25.5" customHeight="1" x14ac:dyDescent="0.4">
      <c r="A45" s="8">
        <v>4112102</v>
      </c>
      <c r="B45" s="13" t="s">
        <v>70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ht="63" customHeight="1" x14ac:dyDescent="0.4">
      <c r="A46" s="8">
        <v>4112316</v>
      </c>
      <c r="B46" s="13" t="s">
        <v>71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25.5" customHeight="1" x14ac:dyDescent="0.4">
      <c r="A47" s="8">
        <v>4112316</v>
      </c>
      <c r="B47" s="13" t="s">
        <v>72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29" customHeight="1" x14ac:dyDescent="0.4">
      <c r="A48" s="8">
        <v>4112304</v>
      </c>
      <c r="B48" s="13" t="s">
        <v>73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25.5" customHeight="1" x14ac:dyDescent="0.4">
      <c r="A49" s="8">
        <v>4112304</v>
      </c>
      <c r="B49" s="13" t="s">
        <v>74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25.5" customHeight="1" x14ac:dyDescent="0.4">
      <c r="A50" s="8">
        <v>4112304</v>
      </c>
      <c r="B50" s="13" t="s">
        <v>12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26" customHeight="1" x14ac:dyDescent="0.4">
      <c r="A51" s="8">
        <v>4112202</v>
      </c>
      <c r="B51" s="13" t="s">
        <v>75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41" customHeight="1" x14ac:dyDescent="0.4">
      <c r="A52" s="8">
        <v>4112202</v>
      </c>
      <c r="B52" s="13" t="s">
        <v>76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25.5" customHeight="1" x14ac:dyDescent="0.4">
      <c r="A53" s="8">
        <v>4112202</v>
      </c>
      <c r="B53" s="13" t="s">
        <v>13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32" customHeight="1" x14ac:dyDescent="0.4">
      <c r="A54" s="9">
        <v>4112202</v>
      </c>
      <c r="B54" s="9" t="s">
        <v>77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4">
      <c r="A55" s="9">
        <v>4112314</v>
      </c>
      <c r="B55" s="6" t="s">
        <v>37</v>
      </c>
      <c r="C55" s="6"/>
      <c r="D55" s="6"/>
      <c r="E55" s="6"/>
      <c r="F55" s="6">
        <v>298000</v>
      </c>
      <c r="G55" s="6"/>
      <c r="H55" s="6">
        <v>298700</v>
      </c>
      <c r="I55" s="6"/>
      <c r="J55" s="6"/>
      <c r="K55" s="6"/>
      <c r="L55" s="6"/>
      <c r="M55" s="6"/>
      <c r="N55" s="6">
        <f t="shared" si="2"/>
        <v>596700</v>
      </c>
    </row>
    <row r="56" spans="1:14" x14ac:dyDescent="0.4">
      <c r="A56" s="9">
        <v>4112303</v>
      </c>
      <c r="B56" s="6" t="s">
        <v>45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>
        <v>100000</v>
      </c>
      <c r="N56" s="6">
        <f t="shared" si="2"/>
        <v>100000</v>
      </c>
    </row>
    <row r="57" spans="1:14" x14ac:dyDescent="0.4">
      <c r="A57" s="9">
        <v>4141101</v>
      </c>
      <c r="B57" s="9" t="s">
        <v>46</v>
      </c>
      <c r="C57" s="6"/>
      <c r="D57" s="6"/>
      <c r="E57" s="6"/>
      <c r="F57" s="6"/>
      <c r="G57" s="6"/>
      <c r="H57" s="6"/>
      <c r="I57" s="6">
        <v>73052523.760000005</v>
      </c>
      <c r="J57" s="6"/>
      <c r="K57" s="6"/>
      <c r="L57" s="6"/>
      <c r="M57" s="6">
        <v>314937476.24000001</v>
      </c>
      <c r="N57" s="6">
        <f t="shared" si="2"/>
        <v>387990000</v>
      </c>
    </row>
    <row r="58" spans="1:14" x14ac:dyDescent="0.4">
      <c r="A58" s="9">
        <v>4111306</v>
      </c>
      <c r="B58" s="9" t="s">
        <v>47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>
        <f t="shared" si="2"/>
        <v>0</v>
      </c>
    </row>
    <row r="59" spans="1:14" ht="41" x14ac:dyDescent="0.4">
      <c r="A59" s="9">
        <v>4111307</v>
      </c>
      <c r="B59" s="9" t="s">
        <v>48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>
        <f t="shared" si="2"/>
        <v>0</v>
      </c>
    </row>
    <row r="60" spans="1:14" ht="61.5" x14ac:dyDescent="0.4">
      <c r="A60" s="9">
        <v>4111307</v>
      </c>
      <c r="B60" s="9" t="s">
        <v>49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>
        <f t="shared" si="2"/>
        <v>0</v>
      </c>
    </row>
    <row r="61" spans="1:14" x14ac:dyDescent="0.4">
      <c r="A61" s="9">
        <v>4111307</v>
      </c>
      <c r="B61" s="6" t="s">
        <v>50</v>
      </c>
      <c r="C61" s="6"/>
      <c r="D61" s="6"/>
      <c r="E61" s="6"/>
      <c r="F61" s="6"/>
      <c r="G61" s="6">
        <v>3024266</v>
      </c>
      <c r="H61" s="6">
        <v>6409950.0099999998</v>
      </c>
      <c r="I61" s="6">
        <v>18129813.789999999</v>
      </c>
      <c r="J61" s="6">
        <v>18684853.859999999</v>
      </c>
      <c r="K61" s="6">
        <v>8693118.7599999998</v>
      </c>
      <c r="L61" s="6">
        <v>18782497.469999999</v>
      </c>
      <c r="M61" s="6">
        <v>4042646.48</v>
      </c>
      <c r="N61" s="6">
        <f t="shared" si="2"/>
        <v>77767146.36999999</v>
      </c>
    </row>
    <row r="62" spans="1:14" ht="32.25" customHeight="1" x14ac:dyDescent="0.4">
      <c r="A62" s="9">
        <v>4111201</v>
      </c>
      <c r="B62" s="9" t="s">
        <v>51</v>
      </c>
      <c r="C62" s="6"/>
      <c r="D62" s="6"/>
      <c r="E62" s="6"/>
      <c r="F62" s="6"/>
      <c r="G62" s="6">
        <v>1725298.82</v>
      </c>
      <c r="H62" s="6">
        <v>10220826.42</v>
      </c>
      <c r="I62" s="6">
        <v>19965856.210000001</v>
      </c>
      <c r="J62" s="6">
        <v>10391217.060000001</v>
      </c>
      <c r="K62" s="6">
        <v>6847826.8600000003</v>
      </c>
      <c r="L62" s="6">
        <v>1817779.46</v>
      </c>
      <c r="M62" s="6">
        <v>4390702.3</v>
      </c>
      <c r="N62" s="6">
        <f t="shared" si="2"/>
        <v>55359507.130000003</v>
      </c>
    </row>
    <row r="63" spans="1:14" ht="61.5" customHeight="1" x14ac:dyDescent="0.4">
      <c r="A63" s="9">
        <v>4111201</v>
      </c>
      <c r="B63" s="9" t="s">
        <v>52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>
        <f t="shared" si="2"/>
        <v>0</v>
      </c>
    </row>
    <row r="64" spans="1:14" ht="61.5" x14ac:dyDescent="0.4">
      <c r="A64" s="9">
        <v>4111201</v>
      </c>
      <c r="B64" s="9" t="s">
        <v>53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>
        <f t="shared" si="2"/>
        <v>0</v>
      </c>
    </row>
    <row r="65" spans="1:14" ht="61.5" customHeight="1" x14ac:dyDescent="0.4">
      <c r="A65" s="9">
        <v>4111201</v>
      </c>
      <c r="B65" s="6" t="s">
        <v>54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>
        <f t="shared" si="2"/>
        <v>0</v>
      </c>
    </row>
    <row r="66" spans="1:14" ht="18.75" customHeight="1" x14ac:dyDescent="0.4">
      <c r="A66" s="9">
        <v>4111201</v>
      </c>
      <c r="B66" s="9" t="s">
        <v>55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>
        <f t="shared" si="2"/>
        <v>0</v>
      </c>
    </row>
    <row r="67" spans="1:14" x14ac:dyDescent="0.4">
      <c r="A67" s="9">
        <v>4111201</v>
      </c>
      <c r="B67" s="9" t="s">
        <v>56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>
        <f t="shared" si="2"/>
        <v>0</v>
      </c>
    </row>
    <row r="68" spans="1:14" x14ac:dyDescent="0.4">
      <c r="A68" s="9">
        <v>4111201</v>
      </c>
      <c r="B68" s="9" t="s">
        <v>57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EXP_18_19</vt:lpstr>
      <vt:lpstr>EXP_18_19!Print_Titles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2019-08-20T21:55:14Z</dcterms:modified>
</cp:coreProperties>
</file>