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Office Work\IMED\Output\"/>
    </mc:Choice>
  </mc:AlternateContent>
  <bookViews>
    <workbookView xWindow="240" yWindow="15" windowWidth="16095" windowHeight="9660"/>
  </bookViews>
  <sheets>
    <sheet name="imed_df" sheetId="1" r:id="rId1"/>
    <sheet name="cum_gob" sheetId="2" r:id="rId2"/>
    <sheet name="cum_rpa" sheetId="3" r:id="rId3"/>
    <sheet name="cum_dpa" sheetId="4" r:id="rId4"/>
    <sheet name="quarterly" sheetId="5" r:id="rId5"/>
  </sheets>
  <definedNames>
    <definedName name="_xlnm.Print_Area" localSheetId="0">imed_df!$D:$AB</definedName>
    <definedName name="_xlnm.Print_Area" localSheetId="4">quarterly!$A$1:$K$36</definedName>
  </definedNames>
  <calcPr calcId="162913"/>
</workbook>
</file>

<file path=xl/calcChain.xml><?xml version="1.0" encoding="utf-8"?>
<calcChain xmlns="http://schemas.openxmlformats.org/spreadsheetml/2006/main">
  <c r="L36" i="5" l="1"/>
  <c r="D34" i="5"/>
  <c r="D36" i="5" s="1"/>
  <c r="E34" i="5"/>
  <c r="F34" i="5"/>
  <c r="G34" i="5"/>
  <c r="H34" i="5"/>
  <c r="I34" i="5"/>
  <c r="J34" i="5"/>
  <c r="K34" i="5"/>
  <c r="D35" i="5"/>
  <c r="E35" i="5"/>
  <c r="E36" i="5" s="1"/>
  <c r="F35" i="5"/>
  <c r="F36" i="5" s="1"/>
  <c r="G35" i="5"/>
  <c r="G36" i="5" s="1"/>
  <c r="H35" i="5"/>
  <c r="H36" i="5" s="1"/>
  <c r="I35" i="5"/>
  <c r="J35" i="5"/>
  <c r="K35" i="5"/>
  <c r="I36" i="5"/>
  <c r="J36" i="5"/>
  <c r="K36" i="5"/>
  <c r="C36" i="5"/>
  <c r="C35" i="5"/>
  <c r="C34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2" i="5"/>
  <c r="H36" i="1" l="1"/>
  <c r="I36" i="1"/>
  <c r="J36" i="1"/>
  <c r="K36" i="1"/>
  <c r="L36" i="1"/>
  <c r="M36" i="1"/>
  <c r="N36" i="1"/>
  <c r="O36" i="1"/>
  <c r="H35" i="1"/>
  <c r="I35" i="1"/>
  <c r="J35" i="1"/>
  <c r="K35" i="1"/>
  <c r="L35" i="1"/>
  <c r="M35" i="1"/>
  <c r="N35" i="1"/>
  <c r="O35" i="1"/>
  <c r="H34" i="1"/>
  <c r="I34" i="1"/>
  <c r="J34" i="1"/>
  <c r="K34" i="1"/>
  <c r="L34" i="1"/>
  <c r="M34" i="1"/>
  <c r="N34" i="1"/>
  <c r="O34" i="1"/>
  <c r="S36" i="1"/>
  <c r="Q36" i="1"/>
  <c r="R36" i="1"/>
  <c r="P36" i="1"/>
  <c r="S35" i="1"/>
  <c r="S34" i="1"/>
  <c r="R35" i="1"/>
  <c r="R34" i="1"/>
  <c r="Q35" i="1"/>
  <c r="Q34" i="1"/>
  <c r="P35" i="1"/>
  <c r="P34" i="1"/>
</calcChain>
</file>

<file path=xl/sharedStrings.xml><?xml version="1.0" encoding="utf-8"?>
<sst xmlns="http://schemas.openxmlformats.org/spreadsheetml/2006/main" count="583" uniqueCount="163">
  <si>
    <t>code</t>
  </si>
  <si>
    <t>rindex</t>
  </si>
  <si>
    <t>Dpp_alloc_total</t>
  </si>
  <si>
    <t>Dpp_alloc_gob</t>
  </si>
  <si>
    <t>Dpp_alloc_rpa</t>
  </si>
  <si>
    <t>Dpp_alloc_dpa</t>
  </si>
  <si>
    <t>Upto_last_fy_total</t>
  </si>
  <si>
    <t>Upto_last_fy_gob</t>
  </si>
  <si>
    <t>Upto_last_fy_rpa</t>
  </si>
  <si>
    <t>Upto_last_fy_dpa</t>
  </si>
  <si>
    <t>Target_curr_fy_total</t>
  </si>
  <si>
    <t>Target_curr_fy_gob</t>
  </si>
  <si>
    <t>Target_curr_fy_rpa</t>
  </si>
  <si>
    <t>Target_curr_fy_dpa</t>
  </si>
  <si>
    <t>Achiv_up_cur_month_total</t>
  </si>
  <si>
    <t>Achiv_up_cur_month_gob</t>
  </si>
  <si>
    <t>Achiv_up_cur_month_rpa</t>
  </si>
  <si>
    <t>Achiv_up_cur_month_dpa</t>
  </si>
  <si>
    <t>Achiv_up_prev_month_total</t>
  </si>
  <si>
    <t>Achiv_up_prev_month_gob</t>
  </si>
  <si>
    <t>Achiv_up_prev_month_rpa</t>
  </si>
  <si>
    <t>Achiv_up_prev_month_dpa</t>
  </si>
  <si>
    <t>fund_release</t>
  </si>
  <si>
    <t>phy_upto_lastyr</t>
  </si>
  <si>
    <t>phy_target</t>
  </si>
  <si>
    <t>phy_curmonth</t>
  </si>
  <si>
    <t>phy_prevmonth</t>
  </si>
  <si>
    <t>REV_1</t>
  </si>
  <si>
    <t>REV_2</t>
  </si>
  <si>
    <t>REV_3</t>
  </si>
  <si>
    <t>REV_4</t>
  </si>
  <si>
    <t>REV_5</t>
  </si>
  <si>
    <t>REV_6</t>
  </si>
  <si>
    <t>REV_7</t>
  </si>
  <si>
    <t>REV_8</t>
  </si>
  <si>
    <t>REV_9</t>
  </si>
  <si>
    <t>REV_10</t>
  </si>
  <si>
    <t>REV_11</t>
  </si>
  <si>
    <t>REV_12</t>
  </si>
  <si>
    <t>REV_13</t>
  </si>
  <si>
    <t>REV_14</t>
  </si>
  <si>
    <t>REV_15</t>
  </si>
  <si>
    <t>REV_16</t>
  </si>
  <si>
    <t>REV_17</t>
  </si>
  <si>
    <t>REV_18</t>
  </si>
  <si>
    <t>REV_19</t>
  </si>
  <si>
    <t>REV_20</t>
  </si>
  <si>
    <t>REV_21</t>
  </si>
  <si>
    <t>REV_22</t>
  </si>
  <si>
    <t>CAP_1</t>
  </si>
  <si>
    <t>CAP_2</t>
  </si>
  <si>
    <t>CAP_3</t>
  </si>
  <si>
    <t>CAP_4</t>
  </si>
  <si>
    <t>CAP_5</t>
  </si>
  <si>
    <t>CAP_6</t>
  </si>
  <si>
    <t>CAP_7</t>
  </si>
  <si>
    <t>CAP_8</t>
  </si>
  <si>
    <t>C</t>
  </si>
  <si>
    <t>D</t>
  </si>
  <si>
    <t>Ecode</t>
  </si>
  <si>
    <t>Description</t>
  </si>
  <si>
    <t>Imedcode</t>
  </si>
  <si>
    <t>Jul</t>
  </si>
  <si>
    <t>Aug</t>
  </si>
  <si>
    <t>Sep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</si>
  <si>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</si>
  <si>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</si>
  <si>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</si>
  <si>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</si>
  <si>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</si>
  <si>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</si>
  <si>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</si>
  <si>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</si>
  <si>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</si>
  <si>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Q1</t>
  </si>
  <si>
    <t>Q2</t>
  </si>
  <si>
    <t>Q3</t>
  </si>
  <si>
    <t>Q4</t>
  </si>
  <si>
    <t>XXXXX1</t>
  </si>
  <si>
    <t>XXXXX2</t>
  </si>
  <si>
    <t>Conveyance Allowance</t>
  </si>
  <si>
    <t>Overtime Allowance</t>
  </si>
  <si>
    <t>Other Allowance</t>
  </si>
  <si>
    <t>Travel Expenses (TA &amp; DA for PMO &amp; PIU)</t>
  </si>
  <si>
    <t>Rent-Office : Office Accomodation for PMO (3,500sft) for 8 years</t>
  </si>
  <si>
    <t>Misc. Taxes (Income Tax of Consultants, Outsourcing Staff Salary,House rent, Fees for Environmental clearance  etc.)</t>
  </si>
  <si>
    <t>Postage</t>
  </si>
  <si>
    <t>Telephones/Telegram/Teleprinter</t>
  </si>
  <si>
    <t>Telex/Fax/Internet</t>
  </si>
  <si>
    <t>Registration Fee (Vehicles)</t>
  </si>
  <si>
    <t>Water</t>
  </si>
  <si>
    <t>Electricity</t>
  </si>
  <si>
    <t>Gas &amp; Fuel</t>
  </si>
  <si>
    <t>Petrol and Lubricant</t>
  </si>
  <si>
    <t>Insurance/Bank Charges (including Vehicles)</t>
  </si>
  <si>
    <t>Printing &amp; Binding</t>
  </si>
  <si>
    <t>Stationery, Seals &amp; Stamps</t>
  </si>
  <si>
    <t>Books &amp; Periodicals</t>
  </si>
  <si>
    <t>Overseas Training Course(08 Trainees) &amp; Overseas Study Tour (12 Participants)</t>
  </si>
  <si>
    <t>Local Training for (a) O&amp;M manual (For BWDB Officials) and (b) Water Management Organization (WMO)</t>
  </si>
  <si>
    <t>Agriculture Promotion Support Sub-project (APSS) : Field Programme, Farmer Training Programme, Field Staff Empowerment Programme, Farm Machinery &amp; Facility Support and Technology Development Programme etc.</t>
  </si>
  <si>
    <t>Small Scale Income Generation Sub-project (SIGS):  Floating Bed Vegetable Culture Scheme, Small-scale Vegetable Production Support Scheme, Fruit Production Support Scheme, Micro Poultry Raising Scheme and Small-scale Mushroom Culture Scheme etc.</t>
  </si>
  <si>
    <t>Casual labour/Job worker</t>
  </si>
  <si>
    <t>Consumable Stores</t>
  </si>
  <si>
    <t xml:space="preserve">Consultancy  : International - 71 M/M                       National - 324 M/M </t>
  </si>
  <si>
    <t>a) Honorarium/Fees/Remuneration (for different Committee)</t>
  </si>
  <si>
    <t>b) Interim Evaluation</t>
  </si>
  <si>
    <t>c) Progress Monitoring</t>
  </si>
  <si>
    <t>Survey</t>
  </si>
  <si>
    <t>Computer Consumables</t>
  </si>
  <si>
    <t>Other Expenses: Salary of Manpower through Outsourcing</t>
  </si>
  <si>
    <t xml:space="preserve"> Motor Vehicles</t>
  </si>
  <si>
    <t>Furnitures &amp; Fixtures</t>
  </si>
  <si>
    <t>Computers &amp; office equipments</t>
  </si>
  <si>
    <t>Machineries &amp; Equipments</t>
  </si>
  <si>
    <t>Office Building : Repair &amp; Maintenance</t>
  </si>
  <si>
    <t>Residential Building : Repair &amp; Maintenance</t>
  </si>
  <si>
    <t>Engineering Equipments</t>
  </si>
  <si>
    <t xml:space="preserve"> Repair/Replacement of Regulator Gates and other related works(Rehabilitation Haors)</t>
  </si>
  <si>
    <t>Water Transport : Repair of Speedboat(s)</t>
  </si>
  <si>
    <t>Others : Repair &amp; Maintenance</t>
  </si>
  <si>
    <t>Jeep (above 2500 c.c. made by Pragati) -1 No.for Project Director, PMO, Jeep (2200 c.c. to 2500 c.c. made by Pragati) (4 Wheel Drive) -8 Nos. and Double Cabin Pickup-1 No. (1 for DPD, PMO, 1 for 4 EE, PMO, Kishoreganj 1 No., Netrokona 1 No., Sunamganj 1 No., Habiganj 1 No., Brahmanbaria 1 No., 1 for Planning Commission &amp; 1 Pickup for Deputy Chief  Extension Officer, PMO)= Total 10 Nos.</t>
  </si>
  <si>
    <t>Motorcycle - 35 Nos. (PMO 2 Nos.,Kishoreganj 11 Nos., Netrokona 6 Nos., Sunamganj 6 Nos., Habiganj 6 Nos.&amp; Brahmanbaria 4 Nos).</t>
  </si>
  <si>
    <t>Speed Boat with Engine and all accessories (75 hp &amp; 6 Nos.)</t>
  </si>
  <si>
    <t>Photocopier -7 nos (PMO 2 Nos.,Kishoreganj 1 No., Netrokona 1 No., Sunamganj 1 No., Habiganj 1No.&amp; Brahmanbaria 1 No)</t>
  </si>
  <si>
    <t>Fax -7 nos (PMO 2 Nos.,Kishoreganj 1 No., Netrokona 1 No., Sunamganj 1 No., Habiganj 1No.&amp; Brahmanbaria 1 No).</t>
  </si>
  <si>
    <t>Survey Equipments (Digital leveling Instrument 5 nos., Total Station 2 nos. &amp; Hand Held GPS 10 Nos)</t>
  </si>
  <si>
    <t>Networking Equipment- 6 nos (PMO 1 No., Kishoreganj 1 No., Netrokona 1 No., Sunamganj 1 No., Habiganj 1No.&amp; Brahmanbaria 1 No)</t>
  </si>
  <si>
    <t>Engineering Laboratory Equipments for Kishoregonj WD Division</t>
  </si>
  <si>
    <t>Desktop  Computer- 30 nos. (Project Management Office 9 Nos.,Chief Planninng 3 Nos., Chief Engineer Design 3 Nos., Office of the Joint Chief Planning 2 Nos.,Director Accounts 2 Nos.,Kishoreganj 3 Nos., Netrokona 2 Nos., Sunamganj 2 Nos., Habiganj 2 Nos.&amp; Brahmanbaria 2 Nos.)</t>
  </si>
  <si>
    <t>Laptop Computer -11 nos (PMO 6 Nos.,Kishoreganj 1 No., Netrokona 1 No., Sunamganj 1 No., Habiganj 1No.&amp; Brahmanbaria 1 No)</t>
  </si>
  <si>
    <t xml:space="preserve">A3 Combo Printer 2 no ( PMO) </t>
  </si>
  <si>
    <t>Laser Printer- 11 nos. (PMO 6 Nos.,Kishoreganj 1 No., Netrokona 1 No., Sunamganj 1 No., Habiganj 1No.&amp; Brahmanbaria 1 No.)</t>
  </si>
  <si>
    <t>Aircooler</t>
  </si>
  <si>
    <t>Land Acquisition ( 470 hectare)</t>
  </si>
  <si>
    <t>Construction of Irrigation Inlet (New Haors)</t>
  </si>
  <si>
    <t xml:space="preserve"> Re-installation/Construction of Regulator/ Causeway (Rehabilitation Sub-Projects)</t>
  </si>
  <si>
    <t xml:space="preserve"> Installation/Construction of New Regulators/ Causeway/Bridge/Box Drainage Outlet) (New Haors)</t>
  </si>
  <si>
    <t xml:space="preserve"> Re-excavation of Khal/River (New Haors) </t>
  </si>
  <si>
    <t xml:space="preserve"> Re-excavation of Khal/River (Rehabilitation Sub-Projects) </t>
  </si>
  <si>
    <t xml:space="preserve"> Rehabilitation of Full Embankment (Resection/ construction) (Rehabilitation Sub-Projects)</t>
  </si>
  <si>
    <t xml:space="preserve"> Rehabilitation of Submergible Embankment  (Resection/construction)  (Rehabilitation Sub-Projects)</t>
  </si>
  <si>
    <t>Construction of Submersible Embankment (New Haors) (Earth Volume: 29.98 lakh cum)</t>
  </si>
  <si>
    <t xml:space="preserve"> Rehabilitation of Regulator (New Haors)</t>
  </si>
  <si>
    <t>Construction of WMG Office</t>
  </si>
  <si>
    <t>O&amp;M During Construction</t>
  </si>
  <si>
    <t>Physical Contingency</t>
  </si>
  <si>
    <t>Price Contingency</t>
  </si>
  <si>
    <t>Imed_Code</t>
  </si>
  <si>
    <t>Q1_F</t>
  </si>
  <si>
    <t>Q2_F</t>
  </si>
  <si>
    <t>Q3_F</t>
  </si>
  <si>
    <t>Q4_F</t>
  </si>
  <si>
    <t>Q1_Phy</t>
  </si>
  <si>
    <t>Q2_Phy</t>
  </si>
  <si>
    <t>Q3_Phy</t>
  </si>
  <si>
    <t>Q4_Phy</t>
  </si>
  <si>
    <t>Rev</t>
  </si>
  <si>
    <t>Captital</t>
  </si>
  <si>
    <t>Diff_progress</t>
  </si>
  <si>
    <t>REV</t>
  </si>
  <si>
    <t>CAPITAL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</si>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</sst>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top" wrapText="1"/>
    </xf>
    <xf numFmtId="0" fontId="0" fillId="0" borderId="1" xfId="0" applyBorder="1" applyAlignment="1">
      <alignment wrapText="1"/>
    </xf>
    <xf numFmtId="0" fontId="0" fillId="0" borderId="1" xfId="0" applyBorder="1"/>
    <xf numFmtId="0" fontId="2" fillId="0" borderId="1" xfId="0" applyFont="1" applyBorder="1"/>
    <xf numFmtId="2" fontId="2" fillId="0" borderId="1" xfId="0" applyNumberFormat="1" applyFont="1" applyBorder="1"/>
    <xf numFmtId="0" fontId="1" fillId="0" borderId="1" xfId="0" applyFont="1" applyFill="1" applyBorder="1" applyAlignment="1">
      <alignment horizontal="center" vertical="top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36"/>
  <sheetViews>
    <sheetView tabSelected="1" view="pageBreakPreview" topLeftCell="F10" zoomScale="70" zoomScaleNormal="40" zoomScaleSheetLayoutView="70" workbookViewId="0">
      <selection activeCell="K18" sqref="K18"/>
    </sheetView>
  </sheetViews>
  <sheetFormatPr defaultRowHeight="15" x14ac:dyDescent="0.25"/>
  <cols>
    <col min="4" max="28" width="21.140625" customWidth="1"/>
  </cols>
  <sheetData>
    <row r="1" spans="1:28" s="2" customFormat="1" ht="60" x14ac:dyDescent="0.25">
      <c r="A1" s="4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22</v>
      </c>
      <c r="Y1" s="3" t="s">
        <v>23</v>
      </c>
      <c r="Z1" s="3" t="s">
        <v>24</v>
      </c>
      <c r="AA1" s="3" t="s">
        <v>25</v>
      </c>
      <c r="AB1" s="3" t="s">
        <v>26</v>
      </c>
    </row>
    <row r="2" spans="1:28" ht="28.5" x14ac:dyDescent="0.45">
      <c r="A2" s="1">
        <v>0</v>
      </c>
      <c r="B2" s="5" t="s">
        <v>27</v>
      </c>
      <c r="C2" s="5">
        <v>5</v>
      </c>
      <c r="D2" s="6">
        <v>160</v>
      </c>
      <c r="E2" s="6">
        <v>160</v>
      </c>
      <c r="F2" s="6">
        <v>0</v>
      </c>
      <c r="G2" s="6">
        <v>0</v>
      </c>
      <c r="H2" s="6">
        <v>37.619999999999997</v>
      </c>
      <c r="I2" s="6">
        <v>37.619999999999997</v>
      </c>
      <c r="J2" s="6">
        <v>0</v>
      </c>
      <c r="K2" s="6">
        <v>0</v>
      </c>
      <c r="L2" s="6">
        <v>14.5</v>
      </c>
      <c r="M2" s="6">
        <v>14.5</v>
      </c>
      <c r="N2" s="6">
        <v>0</v>
      </c>
      <c r="O2" s="6">
        <v>0</v>
      </c>
      <c r="P2" s="6">
        <v>6.4376500000000014</v>
      </c>
      <c r="Q2" s="6">
        <v>6.4376500000000014</v>
      </c>
      <c r="R2" s="6">
        <v>0</v>
      </c>
      <c r="S2" s="6">
        <v>0</v>
      </c>
      <c r="T2" s="6">
        <v>5.0450400000000002</v>
      </c>
      <c r="U2" s="6">
        <v>5.0450400000000002</v>
      </c>
      <c r="V2" s="6">
        <v>0</v>
      </c>
      <c r="W2" s="6">
        <v>0</v>
      </c>
      <c r="X2" s="6">
        <v>3.6</v>
      </c>
      <c r="Y2" s="6">
        <v>0</v>
      </c>
      <c r="Z2" s="6">
        <v>0</v>
      </c>
      <c r="AA2" s="6">
        <v>0</v>
      </c>
      <c r="AB2" s="6">
        <v>0</v>
      </c>
    </row>
    <row r="3" spans="1:28" ht="28.5" x14ac:dyDescent="0.45">
      <c r="A3" s="1">
        <v>1</v>
      </c>
      <c r="B3" s="5" t="s">
        <v>28</v>
      </c>
      <c r="C3" s="5">
        <v>6</v>
      </c>
      <c r="D3" s="6">
        <v>100</v>
      </c>
      <c r="E3" s="6">
        <v>100</v>
      </c>
      <c r="F3" s="6">
        <v>0</v>
      </c>
      <c r="G3" s="6">
        <v>0</v>
      </c>
      <c r="H3" s="6">
        <v>58.54</v>
      </c>
      <c r="I3" s="6">
        <v>58.54</v>
      </c>
      <c r="J3" s="6">
        <v>0</v>
      </c>
      <c r="K3" s="6">
        <v>0</v>
      </c>
      <c r="L3" s="6">
        <v>15</v>
      </c>
      <c r="M3" s="6">
        <v>15</v>
      </c>
      <c r="N3" s="6">
        <v>0</v>
      </c>
      <c r="O3" s="6">
        <v>0</v>
      </c>
      <c r="P3" s="6">
        <v>4.5304000000000002</v>
      </c>
      <c r="Q3" s="6">
        <v>4.5304000000000002</v>
      </c>
      <c r="R3" s="6">
        <v>0</v>
      </c>
      <c r="S3" s="6">
        <v>0</v>
      </c>
      <c r="T3" s="6">
        <v>3.1763400000000002</v>
      </c>
      <c r="U3" s="6">
        <v>3.1763400000000002</v>
      </c>
      <c r="V3" s="6">
        <v>0</v>
      </c>
      <c r="W3" s="6">
        <v>0</v>
      </c>
      <c r="X3" s="6">
        <v>3.75</v>
      </c>
      <c r="Y3" s="6">
        <v>0</v>
      </c>
      <c r="Z3" s="6">
        <v>0</v>
      </c>
      <c r="AA3" s="6">
        <v>0</v>
      </c>
      <c r="AB3" s="6">
        <v>0</v>
      </c>
    </row>
    <row r="4" spans="1:28" ht="28.5" x14ac:dyDescent="0.45">
      <c r="A4" s="1">
        <v>2</v>
      </c>
      <c r="B4" s="5" t="s">
        <v>29</v>
      </c>
      <c r="C4" s="5">
        <v>7</v>
      </c>
      <c r="D4" s="6">
        <v>245</v>
      </c>
      <c r="E4" s="6">
        <v>245</v>
      </c>
      <c r="F4" s="6">
        <v>0</v>
      </c>
      <c r="G4" s="6">
        <v>0</v>
      </c>
      <c r="H4" s="6">
        <v>116.67</v>
      </c>
      <c r="I4" s="6">
        <v>116.67</v>
      </c>
      <c r="J4" s="6">
        <v>0</v>
      </c>
      <c r="K4" s="6">
        <v>0</v>
      </c>
      <c r="L4" s="6">
        <v>34.25</v>
      </c>
      <c r="M4" s="6">
        <v>34.25</v>
      </c>
      <c r="N4" s="6">
        <v>0</v>
      </c>
      <c r="O4" s="6">
        <v>0</v>
      </c>
      <c r="P4" s="6">
        <v>17.107199999999999</v>
      </c>
      <c r="Q4" s="6">
        <v>17.107199999999999</v>
      </c>
      <c r="R4" s="6">
        <v>0</v>
      </c>
      <c r="S4" s="6">
        <v>0</v>
      </c>
      <c r="T4" s="6">
        <v>14.253500000000001</v>
      </c>
      <c r="U4" s="6">
        <v>14.253500000000001</v>
      </c>
      <c r="V4" s="6">
        <v>0</v>
      </c>
      <c r="W4" s="6">
        <v>0</v>
      </c>
      <c r="X4" s="6">
        <v>8.56</v>
      </c>
      <c r="Y4" s="6">
        <v>0</v>
      </c>
      <c r="Z4" s="6">
        <v>0</v>
      </c>
      <c r="AA4" s="6">
        <v>0</v>
      </c>
      <c r="AB4" s="6">
        <v>0</v>
      </c>
    </row>
    <row r="5" spans="1:28" ht="28.5" x14ac:dyDescent="0.45">
      <c r="A5" s="1">
        <v>3</v>
      </c>
      <c r="B5" s="5" t="s">
        <v>30</v>
      </c>
      <c r="C5" s="5">
        <v>8</v>
      </c>
      <c r="D5" s="6">
        <v>2596.27</v>
      </c>
      <c r="E5" s="6">
        <v>2596.27</v>
      </c>
      <c r="F5" s="6">
        <v>0</v>
      </c>
      <c r="G5" s="6">
        <v>0</v>
      </c>
      <c r="H5" s="6">
        <v>1603.18</v>
      </c>
      <c r="I5" s="6">
        <v>1603.18</v>
      </c>
      <c r="J5" s="6">
        <v>0</v>
      </c>
      <c r="K5" s="6">
        <v>0</v>
      </c>
      <c r="L5" s="6">
        <v>359.08</v>
      </c>
      <c r="M5" s="6">
        <v>359.08</v>
      </c>
      <c r="N5" s="6">
        <v>0</v>
      </c>
      <c r="O5" s="6">
        <v>0</v>
      </c>
      <c r="P5" s="6">
        <v>71.495279999999994</v>
      </c>
      <c r="Q5" s="6">
        <v>71.495279999999994</v>
      </c>
      <c r="R5" s="6">
        <v>0</v>
      </c>
      <c r="S5" s="6">
        <v>0</v>
      </c>
      <c r="T5" s="6">
        <v>28.416869999999999</v>
      </c>
      <c r="U5" s="6">
        <v>28.416869999999999</v>
      </c>
      <c r="V5" s="6">
        <v>0</v>
      </c>
      <c r="W5" s="6">
        <v>0</v>
      </c>
      <c r="X5" s="6">
        <v>89.77</v>
      </c>
      <c r="Y5" s="6">
        <v>1.2E-2</v>
      </c>
      <c r="Z5" s="6">
        <v>4.0000000000000001E-3</v>
      </c>
      <c r="AA5" s="6">
        <v>2E-3</v>
      </c>
      <c r="AB5" s="6">
        <v>1E-3</v>
      </c>
    </row>
    <row r="6" spans="1:28" ht="28.5" x14ac:dyDescent="0.45">
      <c r="A6" s="1">
        <v>4</v>
      </c>
      <c r="B6" s="5" t="s">
        <v>31</v>
      </c>
      <c r="C6" s="5">
        <v>9</v>
      </c>
      <c r="D6" s="6">
        <v>75</v>
      </c>
      <c r="E6" s="6">
        <v>75</v>
      </c>
      <c r="F6" s="6">
        <v>0</v>
      </c>
      <c r="G6" s="6">
        <v>0</v>
      </c>
      <c r="H6" s="6">
        <v>2.1800000000000002</v>
      </c>
      <c r="I6" s="6">
        <v>2.1800000000000002</v>
      </c>
      <c r="J6" s="6">
        <v>0</v>
      </c>
      <c r="K6" s="6">
        <v>0</v>
      </c>
      <c r="L6" s="6">
        <v>0.89999999999999991</v>
      </c>
      <c r="M6" s="6">
        <v>0.89999999999999991</v>
      </c>
      <c r="N6" s="6">
        <v>0</v>
      </c>
      <c r="O6" s="6">
        <v>0</v>
      </c>
      <c r="P6" s="6">
        <v>0.17541000000000001</v>
      </c>
      <c r="Q6" s="6">
        <v>0.17541000000000001</v>
      </c>
      <c r="R6" s="6">
        <v>0</v>
      </c>
      <c r="S6" s="6">
        <v>0</v>
      </c>
      <c r="T6" s="6">
        <v>0.11952</v>
      </c>
      <c r="U6" s="6">
        <v>0.11952</v>
      </c>
      <c r="V6" s="6">
        <v>0</v>
      </c>
      <c r="W6" s="6">
        <v>0</v>
      </c>
      <c r="X6" s="6">
        <v>0.23</v>
      </c>
      <c r="Y6" s="6">
        <v>0</v>
      </c>
      <c r="Z6" s="6">
        <v>0</v>
      </c>
      <c r="AA6" s="6">
        <v>0</v>
      </c>
      <c r="AB6" s="6">
        <v>0</v>
      </c>
    </row>
    <row r="7" spans="1:28" ht="28.5" x14ac:dyDescent="0.45">
      <c r="A7" s="1">
        <v>5</v>
      </c>
      <c r="B7" s="5" t="s">
        <v>32</v>
      </c>
      <c r="C7" s="5">
        <v>10</v>
      </c>
      <c r="D7" s="6">
        <v>15</v>
      </c>
      <c r="E7" s="6">
        <v>15</v>
      </c>
      <c r="F7" s="6">
        <v>0</v>
      </c>
      <c r="G7" s="6">
        <v>0</v>
      </c>
      <c r="H7" s="6">
        <v>11.92</v>
      </c>
      <c r="I7" s="6">
        <v>11.92</v>
      </c>
      <c r="J7" s="6">
        <v>0</v>
      </c>
      <c r="K7" s="6">
        <v>0</v>
      </c>
      <c r="L7" s="6">
        <v>1</v>
      </c>
      <c r="M7" s="6">
        <v>1</v>
      </c>
      <c r="N7" s="6">
        <v>0</v>
      </c>
      <c r="O7" s="6">
        <v>0</v>
      </c>
      <c r="P7" s="6">
        <v>6.0850000000000001E-2</v>
      </c>
      <c r="Q7" s="6">
        <v>6.0850000000000001E-2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0.25</v>
      </c>
      <c r="Y7" s="6">
        <v>0</v>
      </c>
      <c r="Z7" s="6">
        <v>0</v>
      </c>
      <c r="AA7" s="6">
        <v>0</v>
      </c>
      <c r="AB7" s="6">
        <v>0</v>
      </c>
    </row>
    <row r="8" spans="1:28" ht="28.5" x14ac:dyDescent="0.45">
      <c r="A8" s="1">
        <v>6</v>
      </c>
      <c r="B8" s="5" t="s">
        <v>33</v>
      </c>
      <c r="C8" s="5">
        <v>11</v>
      </c>
      <c r="D8" s="6">
        <v>25</v>
      </c>
      <c r="E8" s="6">
        <v>25</v>
      </c>
      <c r="F8" s="6">
        <v>0</v>
      </c>
      <c r="G8" s="6">
        <v>0</v>
      </c>
      <c r="H8" s="6">
        <v>9.85</v>
      </c>
      <c r="I8" s="6">
        <v>9.85</v>
      </c>
      <c r="J8" s="6">
        <v>0</v>
      </c>
      <c r="K8" s="6">
        <v>0</v>
      </c>
      <c r="L8" s="6">
        <v>3.95</v>
      </c>
      <c r="M8" s="6">
        <v>3.95</v>
      </c>
      <c r="N8" s="6">
        <v>0</v>
      </c>
      <c r="O8" s="6">
        <v>0</v>
      </c>
      <c r="P8" s="6">
        <v>2.1097800000000002</v>
      </c>
      <c r="Q8" s="6">
        <v>2.1097800000000002</v>
      </c>
      <c r="R8" s="6">
        <v>0</v>
      </c>
      <c r="S8" s="6">
        <v>0</v>
      </c>
      <c r="T8" s="6">
        <v>1.4484999999999999</v>
      </c>
      <c r="U8" s="6">
        <v>1.4484999999999999</v>
      </c>
      <c r="V8" s="6">
        <v>0</v>
      </c>
      <c r="W8" s="6">
        <v>0</v>
      </c>
      <c r="X8" s="6">
        <v>0.99</v>
      </c>
      <c r="Y8" s="6">
        <v>0</v>
      </c>
      <c r="Z8" s="6">
        <v>0</v>
      </c>
      <c r="AA8" s="6">
        <v>0</v>
      </c>
      <c r="AB8" s="6">
        <v>0</v>
      </c>
    </row>
    <row r="9" spans="1:28" ht="28.5" x14ac:dyDescent="0.45">
      <c r="A9" s="1">
        <v>7</v>
      </c>
      <c r="B9" s="5" t="s">
        <v>34</v>
      </c>
      <c r="C9" s="5">
        <v>12</v>
      </c>
      <c r="D9" s="6">
        <v>350</v>
      </c>
      <c r="E9" s="6">
        <v>350</v>
      </c>
      <c r="F9" s="6">
        <v>0</v>
      </c>
      <c r="G9" s="6">
        <v>0</v>
      </c>
      <c r="H9" s="6">
        <v>82.11</v>
      </c>
      <c r="I9" s="6">
        <v>82.11</v>
      </c>
      <c r="J9" s="6">
        <v>0</v>
      </c>
      <c r="K9" s="6">
        <v>0</v>
      </c>
      <c r="L9" s="6">
        <v>26</v>
      </c>
      <c r="M9" s="6">
        <v>26</v>
      </c>
      <c r="N9" s="6">
        <v>0</v>
      </c>
      <c r="O9" s="6">
        <v>0</v>
      </c>
      <c r="P9" s="6">
        <v>11.032780000000001</v>
      </c>
      <c r="Q9" s="6">
        <v>11.032780000000001</v>
      </c>
      <c r="R9" s="6">
        <v>0</v>
      </c>
      <c r="S9" s="6">
        <v>0</v>
      </c>
      <c r="T9" s="6">
        <v>6.6745199999999993</v>
      </c>
      <c r="U9" s="6">
        <v>6.6745199999999993</v>
      </c>
      <c r="V9" s="6">
        <v>0</v>
      </c>
      <c r="W9" s="6">
        <v>0</v>
      </c>
      <c r="X9" s="6">
        <v>6.5</v>
      </c>
      <c r="Y9" s="6">
        <v>0</v>
      </c>
      <c r="Z9" s="6">
        <v>0</v>
      </c>
      <c r="AA9" s="6">
        <v>0</v>
      </c>
      <c r="AB9" s="6">
        <v>0</v>
      </c>
    </row>
    <row r="10" spans="1:28" ht="28.5" x14ac:dyDescent="0.45">
      <c r="A10" s="1">
        <v>8</v>
      </c>
      <c r="B10" s="5" t="s">
        <v>35</v>
      </c>
      <c r="C10" s="5">
        <v>13</v>
      </c>
      <c r="D10" s="6">
        <v>3</v>
      </c>
      <c r="E10" s="6">
        <v>3</v>
      </c>
      <c r="F10" s="6">
        <v>0</v>
      </c>
      <c r="G10" s="6">
        <v>0</v>
      </c>
      <c r="H10" s="6">
        <v>1.1599999999999999</v>
      </c>
      <c r="I10" s="6">
        <v>1.1599999999999999</v>
      </c>
      <c r="J10" s="6">
        <v>0</v>
      </c>
      <c r="K10" s="6">
        <v>0</v>
      </c>
      <c r="L10" s="6">
        <v>0.15</v>
      </c>
      <c r="M10" s="6">
        <v>0.15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0.04</v>
      </c>
      <c r="Y10" s="6">
        <v>0</v>
      </c>
      <c r="Z10" s="6">
        <v>0</v>
      </c>
      <c r="AA10" s="6">
        <v>0</v>
      </c>
      <c r="AB10" s="6">
        <v>0</v>
      </c>
    </row>
    <row r="11" spans="1:28" ht="28.5" x14ac:dyDescent="0.45">
      <c r="A11" s="1">
        <v>9</v>
      </c>
      <c r="B11" s="5" t="s">
        <v>36</v>
      </c>
      <c r="C11" s="5">
        <v>14</v>
      </c>
      <c r="D11" s="6">
        <v>35</v>
      </c>
      <c r="E11" s="6">
        <v>35</v>
      </c>
      <c r="F11" s="6">
        <v>0</v>
      </c>
      <c r="G11" s="6">
        <v>0</v>
      </c>
      <c r="H11" s="6">
        <v>34.159999999999997</v>
      </c>
      <c r="I11" s="6">
        <v>34.159999999999997</v>
      </c>
      <c r="J11" s="6">
        <v>0</v>
      </c>
      <c r="K11" s="6">
        <v>0</v>
      </c>
      <c r="L11" s="6">
        <v>0.5</v>
      </c>
      <c r="M11" s="6">
        <v>0.5</v>
      </c>
      <c r="N11" s="6">
        <v>0</v>
      </c>
      <c r="O11" s="6">
        <v>0</v>
      </c>
      <c r="P11" s="6">
        <v>0.41728999999999999</v>
      </c>
      <c r="Q11" s="6">
        <v>0.41728999999999999</v>
      </c>
      <c r="R11" s="6">
        <v>0</v>
      </c>
      <c r="S11" s="6">
        <v>0</v>
      </c>
      <c r="T11" s="6">
        <v>0.41728999999999999</v>
      </c>
      <c r="U11" s="6">
        <v>0.41728999999999999</v>
      </c>
      <c r="V11" s="6">
        <v>0</v>
      </c>
      <c r="W11" s="6">
        <v>0</v>
      </c>
      <c r="X11" s="6">
        <v>0.13</v>
      </c>
      <c r="Y11" s="6">
        <v>0</v>
      </c>
      <c r="Z11" s="6">
        <v>0</v>
      </c>
      <c r="AA11" s="6">
        <v>0</v>
      </c>
      <c r="AB11" s="6">
        <v>0</v>
      </c>
    </row>
    <row r="12" spans="1:28" ht="28.5" x14ac:dyDescent="0.45">
      <c r="A12" s="1">
        <v>10</v>
      </c>
      <c r="B12" s="5" t="s">
        <v>37</v>
      </c>
      <c r="C12" s="5">
        <v>15</v>
      </c>
      <c r="D12" s="6">
        <v>150</v>
      </c>
      <c r="E12" s="6">
        <v>150</v>
      </c>
      <c r="F12" s="6">
        <v>0</v>
      </c>
      <c r="G12" s="6">
        <v>0</v>
      </c>
      <c r="H12" s="6">
        <v>49.91</v>
      </c>
      <c r="I12" s="6">
        <v>49.91</v>
      </c>
      <c r="J12" s="6">
        <v>0</v>
      </c>
      <c r="K12" s="6">
        <v>0</v>
      </c>
      <c r="L12" s="6">
        <v>20</v>
      </c>
      <c r="M12" s="6">
        <v>20</v>
      </c>
      <c r="N12" s="6">
        <v>0</v>
      </c>
      <c r="O12" s="6">
        <v>0</v>
      </c>
      <c r="P12" s="6">
        <v>10.608040000000001</v>
      </c>
      <c r="Q12" s="6">
        <v>10.608040000000001</v>
      </c>
      <c r="R12" s="6">
        <v>0</v>
      </c>
      <c r="S12" s="6">
        <v>0</v>
      </c>
      <c r="T12" s="6">
        <v>7.1743199999999998</v>
      </c>
      <c r="U12" s="6">
        <v>7.1743199999999998</v>
      </c>
      <c r="V12" s="6">
        <v>0</v>
      </c>
      <c r="W12" s="6">
        <v>0</v>
      </c>
      <c r="X12" s="6">
        <v>5</v>
      </c>
      <c r="Y12" s="6">
        <v>0</v>
      </c>
      <c r="Z12" s="6">
        <v>0</v>
      </c>
      <c r="AA12" s="6">
        <v>0</v>
      </c>
      <c r="AB12" s="6">
        <v>0</v>
      </c>
    </row>
    <row r="13" spans="1:28" ht="28.5" x14ac:dyDescent="0.45">
      <c r="A13" s="1">
        <v>11</v>
      </c>
      <c r="B13" s="5" t="s">
        <v>38</v>
      </c>
      <c r="C13" s="5">
        <v>16</v>
      </c>
      <c r="D13" s="6">
        <v>2</v>
      </c>
      <c r="E13" s="6">
        <v>2</v>
      </c>
      <c r="F13" s="6">
        <v>0</v>
      </c>
      <c r="G13" s="6">
        <v>0</v>
      </c>
      <c r="H13" s="6">
        <v>0.28000000000000003</v>
      </c>
      <c r="I13" s="6">
        <v>0.28000000000000003</v>
      </c>
      <c r="J13" s="6">
        <v>0</v>
      </c>
      <c r="K13" s="6">
        <v>0</v>
      </c>
      <c r="L13" s="6">
        <v>0.2</v>
      </c>
      <c r="M13" s="6">
        <v>0.2</v>
      </c>
      <c r="N13" s="6">
        <v>0</v>
      </c>
      <c r="O13" s="6">
        <v>0</v>
      </c>
      <c r="P13" s="6">
        <v>3.0030000000000001E-2</v>
      </c>
      <c r="Q13" s="6">
        <v>3.0030000000000001E-2</v>
      </c>
      <c r="R13" s="6">
        <v>0</v>
      </c>
      <c r="S13" s="6">
        <v>0</v>
      </c>
      <c r="T13" s="6">
        <v>2.7400000000000001E-2</v>
      </c>
      <c r="U13" s="6">
        <v>2.7400000000000001E-2</v>
      </c>
      <c r="V13" s="6">
        <v>0</v>
      </c>
      <c r="W13" s="6">
        <v>0</v>
      </c>
      <c r="X13" s="6">
        <v>0.05</v>
      </c>
      <c r="Y13" s="6">
        <v>0</v>
      </c>
      <c r="Z13" s="6">
        <v>0</v>
      </c>
      <c r="AA13" s="6">
        <v>0</v>
      </c>
      <c r="AB13" s="6">
        <v>0</v>
      </c>
    </row>
    <row r="14" spans="1:28" ht="28.5" x14ac:dyDescent="0.45">
      <c r="A14" s="1">
        <v>12</v>
      </c>
      <c r="B14" s="5" t="s">
        <v>39</v>
      </c>
      <c r="C14" s="5">
        <v>17</v>
      </c>
      <c r="D14" s="6">
        <v>238.54</v>
      </c>
      <c r="E14" s="6">
        <v>0</v>
      </c>
      <c r="F14" s="6">
        <v>238.54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  <c r="Z14" s="6">
        <v>0</v>
      </c>
      <c r="AA14" s="6">
        <v>0</v>
      </c>
      <c r="AB14" s="6">
        <v>0</v>
      </c>
    </row>
    <row r="15" spans="1:28" ht="28.5" x14ac:dyDescent="0.45">
      <c r="A15" s="1">
        <v>13</v>
      </c>
      <c r="B15" s="5" t="s">
        <v>40</v>
      </c>
      <c r="C15" s="5">
        <v>18</v>
      </c>
      <c r="D15" s="6">
        <v>4253.43</v>
      </c>
      <c r="E15" s="6">
        <v>510.41</v>
      </c>
      <c r="F15" s="6">
        <v>3743.02</v>
      </c>
      <c r="G15" s="6">
        <v>0</v>
      </c>
      <c r="H15" s="6">
        <v>2226.33</v>
      </c>
      <c r="I15" s="6">
        <v>138.35</v>
      </c>
      <c r="J15" s="6">
        <v>2087.98</v>
      </c>
      <c r="K15" s="6">
        <v>0</v>
      </c>
      <c r="L15" s="6">
        <v>1119.97</v>
      </c>
      <c r="M15" s="6">
        <v>119.97</v>
      </c>
      <c r="N15" s="6">
        <v>1000</v>
      </c>
      <c r="O15" s="6">
        <v>0</v>
      </c>
      <c r="P15" s="6">
        <v>145.29560499999999</v>
      </c>
      <c r="Q15" s="6">
        <v>14.845935000000001</v>
      </c>
      <c r="R15" s="6">
        <v>130.44967</v>
      </c>
      <c r="S15" s="6">
        <v>0</v>
      </c>
      <c r="T15" s="6">
        <v>88.385504999999995</v>
      </c>
      <c r="U15" s="6">
        <v>9.6992650000000005</v>
      </c>
      <c r="V15" s="6">
        <v>78.686239999999998</v>
      </c>
      <c r="W15" s="6">
        <v>0</v>
      </c>
      <c r="X15" s="6">
        <v>30</v>
      </c>
      <c r="Y15" s="6">
        <v>0.03</v>
      </c>
      <c r="Z15" s="6">
        <v>0.01</v>
      </c>
      <c r="AA15" s="6">
        <v>2E-3</v>
      </c>
      <c r="AB15" s="6">
        <v>1E-3</v>
      </c>
    </row>
    <row r="16" spans="1:28" ht="28.5" x14ac:dyDescent="0.45">
      <c r="A16" s="1">
        <v>14</v>
      </c>
      <c r="B16" s="5" t="s">
        <v>41</v>
      </c>
      <c r="C16" s="5">
        <v>19</v>
      </c>
      <c r="D16" s="6">
        <v>15</v>
      </c>
      <c r="E16" s="6">
        <v>15</v>
      </c>
      <c r="F16" s="6">
        <v>0</v>
      </c>
      <c r="G16" s="6">
        <v>0</v>
      </c>
      <c r="H16" s="6">
        <v>10.96</v>
      </c>
      <c r="I16" s="6">
        <v>10.96</v>
      </c>
      <c r="J16" s="6">
        <v>0</v>
      </c>
      <c r="K16" s="6">
        <v>0</v>
      </c>
      <c r="L16" s="6">
        <v>3.5</v>
      </c>
      <c r="M16" s="6">
        <v>3.5</v>
      </c>
      <c r="N16" s="6">
        <v>0</v>
      </c>
      <c r="O16" s="6">
        <v>0</v>
      </c>
      <c r="P16" s="6">
        <v>0.88549999999999995</v>
      </c>
      <c r="Q16" s="6">
        <v>0.88549999999999995</v>
      </c>
      <c r="R16" s="6">
        <v>0</v>
      </c>
      <c r="S16" s="6">
        <v>0</v>
      </c>
      <c r="T16" s="6">
        <v>0.88549999999999995</v>
      </c>
      <c r="U16" s="6">
        <v>0.88549999999999995</v>
      </c>
      <c r="V16" s="6">
        <v>0</v>
      </c>
      <c r="W16" s="6">
        <v>0</v>
      </c>
      <c r="X16" s="6">
        <v>0.88</v>
      </c>
      <c r="Y16" s="6">
        <v>0</v>
      </c>
      <c r="Z16" s="6">
        <v>0</v>
      </c>
      <c r="AA16" s="6">
        <v>0</v>
      </c>
      <c r="AB16" s="6">
        <v>0</v>
      </c>
    </row>
    <row r="17" spans="1:28" ht="28.5" x14ac:dyDescent="0.45">
      <c r="A17" s="1">
        <v>15</v>
      </c>
      <c r="B17" s="5" t="s">
        <v>42</v>
      </c>
      <c r="C17" s="5">
        <v>20</v>
      </c>
      <c r="D17" s="6">
        <v>25</v>
      </c>
      <c r="E17" s="6">
        <v>25</v>
      </c>
      <c r="F17" s="6">
        <v>0</v>
      </c>
      <c r="G17" s="6">
        <v>0</v>
      </c>
      <c r="H17" s="6">
        <v>3.74</v>
      </c>
      <c r="I17" s="6">
        <v>3.74</v>
      </c>
      <c r="J17" s="6">
        <v>0</v>
      </c>
      <c r="K17" s="6">
        <v>0</v>
      </c>
      <c r="L17" s="6">
        <v>3</v>
      </c>
      <c r="M17" s="6">
        <v>3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0.75</v>
      </c>
      <c r="Y17" s="6">
        <v>0</v>
      </c>
      <c r="Z17" s="6">
        <v>0</v>
      </c>
      <c r="AA17" s="6">
        <v>0</v>
      </c>
      <c r="AB17" s="6">
        <v>0</v>
      </c>
    </row>
    <row r="18" spans="1:28" ht="28.5" x14ac:dyDescent="0.45">
      <c r="A18" s="1">
        <v>16</v>
      </c>
      <c r="B18" s="5" t="s">
        <v>43</v>
      </c>
      <c r="C18" s="5">
        <v>21</v>
      </c>
      <c r="D18" s="6">
        <v>7901.4</v>
      </c>
      <c r="E18" s="6">
        <v>0</v>
      </c>
      <c r="F18" s="6">
        <v>0</v>
      </c>
      <c r="G18" s="6">
        <v>7901.4</v>
      </c>
      <c r="H18" s="6">
        <v>5168.01</v>
      </c>
      <c r="I18" s="6">
        <v>0</v>
      </c>
      <c r="J18" s="6">
        <v>0</v>
      </c>
      <c r="K18" s="6">
        <v>5168.01</v>
      </c>
      <c r="L18" s="6">
        <v>500</v>
      </c>
      <c r="M18" s="6">
        <v>0</v>
      </c>
      <c r="N18" s="6">
        <v>0</v>
      </c>
      <c r="O18" s="6">
        <v>500</v>
      </c>
      <c r="P18" s="6">
        <v>138.63</v>
      </c>
      <c r="Q18" s="6">
        <v>0</v>
      </c>
      <c r="R18" s="6">
        <v>0</v>
      </c>
      <c r="S18" s="6">
        <v>138.63</v>
      </c>
      <c r="T18" s="6">
        <v>138.63</v>
      </c>
      <c r="U18" s="6">
        <v>0</v>
      </c>
      <c r="V18" s="6">
        <v>0</v>
      </c>
      <c r="W18" s="6">
        <v>138.63</v>
      </c>
      <c r="X18" s="6">
        <v>0</v>
      </c>
      <c r="Y18" s="6">
        <v>0.03</v>
      </c>
      <c r="Z18" s="6">
        <v>0.01</v>
      </c>
      <c r="AA18" s="6">
        <v>3.0000000000000001E-3</v>
      </c>
      <c r="AB18" s="6">
        <v>3.0000000000000001E-3</v>
      </c>
    </row>
    <row r="19" spans="1:28" ht="28.5" x14ac:dyDescent="0.45">
      <c r="A19" s="1">
        <v>17</v>
      </c>
      <c r="B19" s="5" t="s">
        <v>44</v>
      </c>
      <c r="C19" s="5">
        <v>22</v>
      </c>
      <c r="D19" s="6">
        <v>45</v>
      </c>
      <c r="E19" s="6">
        <v>45</v>
      </c>
      <c r="F19" s="6">
        <v>0</v>
      </c>
      <c r="G19" s="6">
        <v>0</v>
      </c>
      <c r="H19" s="6">
        <v>15.32</v>
      </c>
      <c r="I19" s="6">
        <v>15.32</v>
      </c>
      <c r="J19" s="6">
        <v>0</v>
      </c>
      <c r="K19" s="6">
        <v>0</v>
      </c>
      <c r="L19" s="6">
        <v>7</v>
      </c>
      <c r="M19" s="6">
        <v>7</v>
      </c>
      <c r="N19" s="6">
        <v>0</v>
      </c>
      <c r="O19" s="6">
        <v>0</v>
      </c>
      <c r="P19" s="6">
        <v>1.27535</v>
      </c>
      <c r="Q19" s="6">
        <v>1.27535</v>
      </c>
      <c r="R19" s="6">
        <v>0</v>
      </c>
      <c r="S19" s="6">
        <v>0</v>
      </c>
      <c r="T19" s="6">
        <v>0.69574999999999998</v>
      </c>
      <c r="U19" s="6">
        <v>0.69574999999999998</v>
      </c>
      <c r="V19" s="6">
        <v>0</v>
      </c>
      <c r="W19" s="6">
        <v>0</v>
      </c>
      <c r="X19" s="6">
        <v>1.75</v>
      </c>
      <c r="Y19" s="6">
        <v>0</v>
      </c>
      <c r="Z19" s="6">
        <v>0</v>
      </c>
      <c r="AA19" s="6">
        <v>0</v>
      </c>
      <c r="AB19" s="6">
        <v>0</v>
      </c>
    </row>
    <row r="20" spans="1:28" ht="28.5" x14ac:dyDescent="0.45">
      <c r="A20" s="1">
        <v>18</v>
      </c>
      <c r="B20" s="5" t="s">
        <v>45</v>
      </c>
      <c r="C20" s="5">
        <v>23</v>
      </c>
      <c r="D20" s="6">
        <v>162</v>
      </c>
      <c r="E20" s="6">
        <v>162</v>
      </c>
      <c r="F20" s="6">
        <v>0</v>
      </c>
      <c r="G20" s="6">
        <v>0</v>
      </c>
      <c r="H20" s="6">
        <v>85.02</v>
      </c>
      <c r="I20" s="6">
        <v>85.02</v>
      </c>
      <c r="J20" s="6">
        <v>0</v>
      </c>
      <c r="K20" s="6">
        <v>0</v>
      </c>
      <c r="L20" s="6">
        <v>50</v>
      </c>
      <c r="M20" s="6">
        <v>50</v>
      </c>
      <c r="N20" s="6">
        <v>0</v>
      </c>
      <c r="O20" s="6">
        <v>0</v>
      </c>
      <c r="P20" s="6">
        <v>3.0335999999999999</v>
      </c>
      <c r="Q20" s="6">
        <v>3.0335999999999999</v>
      </c>
      <c r="R20" s="6">
        <v>0</v>
      </c>
      <c r="S20" s="6">
        <v>0</v>
      </c>
      <c r="T20" s="6">
        <v>3.0335999999999999</v>
      </c>
      <c r="U20" s="6">
        <v>3.0335999999999999</v>
      </c>
      <c r="V20" s="6">
        <v>0</v>
      </c>
      <c r="W20" s="6">
        <v>0</v>
      </c>
      <c r="X20" s="6">
        <v>12.5</v>
      </c>
      <c r="Y20" s="6">
        <v>0</v>
      </c>
      <c r="Z20" s="6">
        <v>0</v>
      </c>
      <c r="AA20" s="6">
        <v>0</v>
      </c>
      <c r="AB20" s="6">
        <v>0</v>
      </c>
    </row>
    <row r="21" spans="1:28" ht="28.5" x14ac:dyDescent="0.45">
      <c r="A21" s="1">
        <v>19</v>
      </c>
      <c r="B21" s="5" t="s">
        <v>46</v>
      </c>
      <c r="C21" s="5">
        <v>24</v>
      </c>
      <c r="D21" s="6">
        <v>50</v>
      </c>
      <c r="E21" s="6">
        <v>50</v>
      </c>
      <c r="F21" s="6">
        <v>0</v>
      </c>
      <c r="G21" s="6">
        <v>0</v>
      </c>
      <c r="H21" s="6">
        <v>20.47</v>
      </c>
      <c r="I21" s="6">
        <v>20.47</v>
      </c>
      <c r="J21" s="6">
        <v>0</v>
      </c>
      <c r="K21" s="6">
        <v>0</v>
      </c>
      <c r="L21" s="6">
        <v>10</v>
      </c>
      <c r="M21" s="6">
        <v>10</v>
      </c>
      <c r="N21" s="6">
        <v>0</v>
      </c>
      <c r="O21" s="6">
        <v>0</v>
      </c>
      <c r="P21" s="6">
        <v>5.9980799999999999</v>
      </c>
      <c r="Q21" s="6">
        <v>5.9980799999999999</v>
      </c>
      <c r="R21" s="6">
        <v>0</v>
      </c>
      <c r="S21" s="6">
        <v>0</v>
      </c>
      <c r="T21" s="6">
        <v>5.9980799999999999</v>
      </c>
      <c r="U21" s="6">
        <v>5.9980799999999999</v>
      </c>
      <c r="V21" s="6">
        <v>0</v>
      </c>
      <c r="W21" s="6">
        <v>0</v>
      </c>
      <c r="X21" s="6">
        <v>2.5</v>
      </c>
      <c r="Y21" s="6">
        <v>0</v>
      </c>
      <c r="Z21" s="6">
        <v>0</v>
      </c>
      <c r="AA21" s="6">
        <v>0</v>
      </c>
      <c r="AB21" s="6">
        <v>0</v>
      </c>
    </row>
    <row r="22" spans="1:28" ht="28.5" x14ac:dyDescent="0.45">
      <c r="A22" s="1">
        <v>20</v>
      </c>
      <c r="B22" s="5" t="s">
        <v>47</v>
      </c>
      <c r="C22" s="5">
        <v>25</v>
      </c>
      <c r="D22" s="6">
        <v>1700</v>
      </c>
      <c r="E22" s="6">
        <v>1700</v>
      </c>
      <c r="F22" s="6">
        <v>0</v>
      </c>
      <c r="G22" s="6">
        <v>0</v>
      </c>
      <c r="H22" s="6">
        <v>875.46</v>
      </c>
      <c r="I22" s="6">
        <v>875.46</v>
      </c>
      <c r="J22" s="6">
        <v>0</v>
      </c>
      <c r="K22" s="6">
        <v>0</v>
      </c>
      <c r="L22" s="6">
        <v>300</v>
      </c>
      <c r="M22" s="6">
        <v>300</v>
      </c>
      <c r="N22" s="6">
        <v>0</v>
      </c>
      <c r="O22" s="6">
        <v>0</v>
      </c>
      <c r="P22" s="6">
        <v>170.79231999999999</v>
      </c>
      <c r="Q22" s="6">
        <v>170.79231999999999</v>
      </c>
      <c r="R22" s="6">
        <v>0</v>
      </c>
      <c r="S22" s="6">
        <v>0</v>
      </c>
      <c r="T22" s="6">
        <v>144.9222</v>
      </c>
      <c r="U22" s="6">
        <v>144.9222</v>
      </c>
      <c r="V22" s="6">
        <v>0</v>
      </c>
      <c r="W22" s="6">
        <v>0</v>
      </c>
      <c r="X22" s="6">
        <v>75</v>
      </c>
      <c r="Y22" s="6">
        <v>1.7999999999999999E-2</v>
      </c>
      <c r="Z22" s="6">
        <v>6.0000000000000001E-3</v>
      </c>
      <c r="AA22" s="6">
        <v>3.5000000000000001E-3</v>
      </c>
      <c r="AB22" s="6">
        <v>2.5000000000000001E-3</v>
      </c>
    </row>
    <row r="23" spans="1:28" ht="28.5" x14ac:dyDescent="0.45">
      <c r="A23" s="1">
        <v>21</v>
      </c>
      <c r="B23" s="5" t="s">
        <v>48</v>
      </c>
      <c r="C23" s="5">
        <v>26</v>
      </c>
      <c r="D23" s="6">
        <v>627.5</v>
      </c>
      <c r="E23" s="6">
        <v>308.5</v>
      </c>
      <c r="F23" s="6">
        <v>319</v>
      </c>
      <c r="G23" s="6">
        <v>0</v>
      </c>
      <c r="H23" s="6">
        <v>211.96</v>
      </c>
      <c r="I23" s="6">
        <v>127.76</v>
      </c>
      <c r="J23" s="6">
        <v>84.2</v>
      </c>
      <c r="K23" s="6">
        <v>0</v>
      </c>
      <c r="L23" s="6">
        <v>91</v>
      </c>
      <c r="M23" s="6">
        <v>41</v>
      </c>
      <c r="N23" s="6">
        <v>50</v>
      </c>
      <c r="O23" s="6">
        <v>0</v>
      </c>
      <c r="P23" s="6">
        <v>37.717649999999999</v>
      </c>
      <c r="Q23" s="6">
        <v>8.2568599999999996</v>
      </c>
      <c r="R23" s="6">
        <v>29.460789999999999</v>
      </c>
      <c r="S23" s="6">
        <v>0</v>
      </c>
      <c r="T23" s="6">
        <v>3.8293300000000001</v>
      </c>
      <c r="U23" s="6">
        <v>1.8686799999999999</v>
      </c>
      <c r="V23" s="6">
        <v>1.96065</v>
      </c>
      <c r="W23" s="6">
        <v>0</v>
      </c>
      <c r="X23" s="6">
        <v>10.25</v>
      </c>
      <c r="Y23" s="6">
        <v>0</v>
      </c>
      <c r="Z23" s="6">
        <v>0</v>
      </c>
      <c r="AA23" s="6">
        <v>0</v>
      </c>
      <c r="AB23" s="6">
        <v>0</v>
      </c>
    </row>
    <row r="24" spans="1:28" ht="28.5" x14ac:dyDescent="0.45">
      <c r="A24" s="1">
        <v>22</v>
      </c>
      <c r="B24" s="5" t="s">
        <v>49</v>
      </c>
      <c r="C24" s="5">
        <v>29</v>
      </c>
      <c r="D24" s="6">
        <v>770.75</v>
      </c>
      <c r="E24" s="6">
        <v>770.75</v>
      </c>
      <c r="F24" s="6">
        <v>0</v>
      </c>
      <c r="G24" s="6">
        <v>0</v>
      </c>
      <c r="H24" s="6">
        <v>657.12</v>
      </c>
      <c r="I24" s="6">
        <v>657.12</v>
      </c>
      <c r="J24" s="6">
        <v>0</v>
      </c>
      <c r="K24" s="6">
        <v>0</v>
      </c>
      <c r="L24" s="6">
        <v>95.6</v>
      </c>
      <c r="M24" s="6">
        <v>95.6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S24" s="6">
        <v>0</v>
      </c>
      <c r="T24" s="6">
        <v>0</v>
      </c>
      <c r="U24" s="6">
        <v>0</v>
      </c>
      <c r="V24" s="6">
        <v>0</v>
      </c>
      <c r="W24" s="6">
        <v>0</v>
      </c>
      <c r="X24" s="6">
        <v>0</v>
      </c>
      <c r="Y24" s="6">
        <v>0.01</v>
      </c>
      <c r="Z24" s="6">
        <v>0.01</v>
      </c>
      <c r="AA24" s="6">
        <v>0</v>
      </c>
      <c r="AB24" s="6">
        <v>0</v>
      </c>
    </row>
    <row r="25" spans="1:28" ht="28.5" x14ac:dyDescent="0.45">
      <c r="A25" s="1">
        <v>23</v>
      </c>
      <c r="B25" s="5" t="s">
        <v>50</v>
      </c>
      <c r="C25" s="5">
        <v>30</v>
      </c>
      <c r="D25" s="6">
        <v>100</v>
      </c>
      <c r="E25" s="6">
        <v>100</v>
      </c>
      <c r="F25" s="6">
        <v>0</v>
      </c>
      <c r="G25" s="6">
        <v>0</v>
      </c>
      <c r="H25" s="6">
        <v>61.29</v>
      </c>
      <c r="I25" s="6">
        <v>61.29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  <c r="S25" s="6">
        <v>0</v>
      </c>
      <c r="T25" s="6">
        <v>0</v>
      </c>
      <c r="U25" s="6">
        <v>0</v>
      </c>
      <c r="V25" s="6">
        <v>0</v>
      </c>
      <c r="W25" s="6">
        <v>0</v>
      </c>
      <c r="X25" s="6">
        <v>0</v>
      </c>
      <c r="Y25" s="6">
        <v>0</v>
      </c>
      <c r="Z25" s="6">
        <v>0</v>
      </c>
      <c r="AA25" s="6">
        <v>0</v>
      </c>
      <c r="AB25" s="6">
        <v>0</v>
      </c>
    </row>
    <row r="26" spans="1:28" ht="28.5" x14ac:dyDescent="0.45">
      <c r="A26" s="1">
        <v>24</v>
      </c>
      <c r="B26" s="5" t="s">
        <v>51</v>
      </c>
      <c r="C26" s="5">
        <v>31</v>
      </c>
      <c r="D26" s="6">
        <v>13.97</v>
      </c>
      <c r="E26" s="6">
        <v>13.97</v>
      </c>
      <c r="F26" s="6">
        <v>0</v>
      </c>
      <c r="G26" s="6">
        <v>0</v>
      </c>
      <c r="H26" s="6">
        <v>9.7399999999999984</v>
      </c>
      <c r="I26" s="6">
        <v>9.7399999999999984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6">
        <v>0</v>
      </c>
      <c r="S26" s="6">
        <v>0</v>
      </c>
      <c r="T26" s="6">
        <v>0</v>
      </c>
      <c r="U26" s="6">
        <v>0</v>
      </c>
      <c r="V26" s="6">
        <v>0</v>
      </c>
      <c r="W26" s="6">
        <v>0</v>
      </c>
      <c r="X26" s="6">
        <v>0</v>
      </c>
      <c r="Y26" s="6">
        <v>0</v>
      </c>
      <c r="Z26" s="6">
        <v>0</v>
      </c>
      <c r="AA26" s="6">
        <v>0</v>
      </c>
      <c r="AB26" s="6">
        <v>0</v>
      </c>
    </row>
    <row r="27" spans="1:28" ht="28.5" x14ac:dyDescent="0.45">
      <c r="A27" s="1">
        <v>25</v>
      </c>
      <c r="B27" s="5" t="s">
        <v>52</v>
      </c>
      <c r="C27" s="5">
        <v>32</v>
      </c>
      <c r="D27" s="6">
        <v>76.5</v>
      </c>
      <c r="E27" s="6">
        <v>76.5</v>
      </c>
      <c r="F27" s="6">
        <v>0</v>
      </c>
      <c r="G27" s="6">
        <v>0</v>
      </c>
      <c r="H27" s="6">
        <v>31.8</v>
      </c>
      <c r="I27" s="6">
        <v>31.8</v>
      </c>
      <c r="J27" s="6">
        <v>0</v>
      </c>
      <c r="K27" s="6">
        <v>0</v>
      </c>
      <c r="L27" s="6">
        <v>5</v>
      </c>
      <c r="M27" s="6">
        <v>5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  <c r="S27" s="6">
        <v>0</v>
      </c>
      <c r="T27" s="6">
        <v>0</v>
      </c>
      <c r="U27" s="6">
        <v>0</v>
      </c>
      <c r="V27" s="6">
        <v>0</v>
      </c>
      <c r="W27" s="6">
        <v>0</v>
      </c>
      <c r="X27" s="6">
        <v>5</v>
      </c>
      <c r="Y27" s="6">
        <v>0</v>
      </c>
      <c r="Z27" s="6">
        <v>0</v>
      </c>
      <c r="AA27" s="6">
        <v>0</v>
      </c>
      <c r="AB27" s="6">
        <v>0</v>
      </c>
    </row>
    <row r="28" spans="1:28" ht="28.5" x14ac:dyDescent="0.45">
      <c r="A28" s="1">
        <v>26</v>
      </c>
      <c r="B28" s="5" t="s">
        <v>53</v>
      </c>
      <c r="C28" s="5">
        <v>33</v>
      </c>
      <c r="D28" s="6">
        <v>40</v>
      </c>
      <c r="E28" s="6">
        <v>40</v>
      </c>
      <c r="F28" s="6">
        <v>0</v>
      </c>
      <c r="G28" s="6">
        <v>0</v>
      </c>
      <c r="H28" s="6">
        <v>33.630000000000003</v>
      </c>
      <c r="I28" s="6">
        <v>33.630000000000003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  <c r="S28" s="6">
        <v>0</v>
      </c>
      <c r="T28" s="6">
        <v>0</v>
      </c>
      <c r="U28" s="6">
        <v>0</v>
      </c>
      <c r="V28" s="6">
        <v>0</v>
      </c>
      <c r="W28" s="6">
        <v>0</v>
      </c>
      <c r="X28" s="6">
        <v>0</v>
      </c>
      <c r="Y28" s="6">
        <v>0</v>
      </c>
      <c r="Z28" s="6">
        <v>0</v>
      </c>
      <c r="AA28" s="6">
        <v>0</v>
      </c>
      <c r="AB28" s="6">
        <v>0</v>
      </c>
    </row>
    <row r="29" spans="1:28" ht="28.5" x14ac:dyDescent="0.45">
      <c r="A29" s="1">
        <v>27</v>
      </c>
      <c r="B29" s="5" t="s">
        <v>54</v>
      </c>
      <c r="C29" s="5">
        <v>34</v>
      </c>
      <c r="D29" s="6">
        <v>65</v>
      </c>
      <c r="E29" s="6">
        <v>65</v>
      </c>
      <c r="F29" s="6">
        <v>0</v>
      </c>
      <c r="G29" s="6">
        <v>0</v>
      </c>
      <c r="H29" s="6">
        <v>55.05</v>
      </c>
      <c r="I29" s="6">
        <v>55.05</v>
      </c>
      <c r="J29" s="6">
        <v>0</v>
      </c>
      <c r="K29" s="6">
        <v>0</v>
      </c>
      <c r="L29" s="6">
        <v>4</v>
      </c>
      <c r="M29" s="6">
        <v>4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  <c r="S29" s="6">
        <v>0</v>
      </c>
      <c r="T29" s="6">
        <v>0</v>
      </c>
      <c r="U29" s="6">
        <v>0</v>
      </c>
      <c r="V29" s="6">
        <v>0</v>
      </c>
      <c r="W29" s="6">
        <v>0</v>
      </c>
      <c r="X29" s="6">
        <v>4</v>
      </c>
      <c r="Y29" s="6">
        <v>0</v>
      </c>
      <c r="Z29" s="6">
        <v>0</v>
      </c>
      <c r="AA29" s="6">
        <v>0</v>
      </c>
      <c r="AB29" s="6">
        <v>0</v>
      </c>
    </row>
    <row r="30" spans="1:28" ht="28.5" x14ac:dyDescent="0.45">
      <c r="A30" s="1">
        <v>28</v>
      </c>
      <c r="B30" s="5" t="s">
        <v>55</v>
      </c>
      <c r="C30" s="5">
        <v>35</v>
      </c>
      <c r="D30" s="6">
        <v>24000</v>
      </c>
      <c r="E30" s="6">
        <v>24000</v>
      </c>
      <c r="F30" s="6">
        <v>0</v>
      </c>
      <c r="G30" s="6">
        <v>0</v>
      </c>
      <c r="H30" s="6">
        <v>14323.6</v>
      </c>
      <c r="I30" s="6">
        <v>14323.6</v>
      </c>
      <c r="J30" s="6">
        <v>0</v>
      </c>
      <c r="K30" s="6">
        <v>0</v>
      </c>
      <c r="L30" s="6">
        <v>2049.42</v>
      </c>
      <c r="M30" s="6">
        <v>2049.42</v>
      </c>
      <c r="N30" s="6">
        <v>0</v>
      </c>
      <c r="O30" s="6">
        <v>0</v>
      </c>
      <c r="P30" s="6">
        <v>0</v>
      </c>
      <c r="Q30" s="6">
        <v>0</v>
      </c>
      <c r="R30" s="6">
        <v>0</v>
      </c>
      <c r="S30" s="6">
        <v>0</v>
      </c>
      <c r="T30" s="6">
        <v>0</v>
      </c>
      <c r="U30" s="6">
        <v>0</v>
      </c>
      <c r="V30" s="6">
        <v>0</v>
      </c>
      <c r="W30" s="6">
        <v>0</v>
      </c>
      <c r="X30" s="6">
        <v>0</v>
      </c>
      <c r="Y30" s="6">
        <v>0.08</v>
      </c>
      <c r="Z30" s="6">
        <v>0.03</v>
      </c>
      <c r="AA30" s="6">
        <v>0</v>
      </c>
      <c r="AB30" s="6">
        <v>0</v>
      </c>
    </row>
    <row r="31" spans="1:28" ht="28.5" x14ac:dyDescent="0.45">
      <c r="A31" s="1">
        <v>29</v>
      </c>
      <c r="B31" s="5" t="s">
        <v>56</v>
      </c>
      <c r="C31" s="5">
        <v>36</v>
      </c>
      <c r="D31" s="6">
        <v>53364.5</v>
      </c>
      <c r="E31" s="6">
        <v>6579.7400000000007</v>
      </c>
      <c r="F31" s="6">
        <v>46784.76</v>
      </c>
      <c r="G31" s="6">
        <v>0</v>
      </c>
      <c r="H31" s="6">
        <v>19763.62</v>
      </c>
      <c r="I31" s="6">
        <v>2676.86</v>
      </c>
      <c r="J31" s="6">
        <v>17095.759999999998</v>
      </c>
      <c r="K31" s="6">
        <v>0</v>
      </c>
      <c r="L31" s="6">
        <v>20285.98</v>
      </c>
      <c r="M31" s="6">
        <v>2835.98</v>
      </c>
      <c r="N31" s="6">
        <v>17450</v>
      </c>
      <c r="O31" s="6">
        <v>0</v>
      </c>
      <c r="P31" s="6">
        <v>123.87126000000001</v>
      </c>
      <c r="Q31" s="6">
        <v>15.483907500000001</v>
      </c>
      <c r="R31" s="6">
        <v>108.38735250000001</v>
      </c>
      <c r="S31" s="6">
        <v>0</v>
      </c>
      <c r="T31" s="6">
        <v>0</v>
      </c>
      <c r="U31" s="6">
        <v>0</v>
      </c>
      <c r="V31" s="6">
        <v>0</v>
      </c>
      <c r="W31" s="6">
        <v>0</v>
      </c>
      <c r="X31" s="6">
        <v>1238.5</v>
      </c>
      <c r="Y31" s="6">
        <v>0.36</v>
      </c>
      <c r="Z31" s="6">
        <v>0.19</v>
      </c>
      <c r="AA31" s="6">
        <v>5.2499999999999998E-2</v>
      </c>
      <c r="AB31" s="6">
        <v>4.2500000000000003E-2</v>
      </c>
    </row>
    <row r="32" spans="1:28" ht="28.5" x14ac:dyDescent="0.45">
      <c r="A32" s="1">
        <v>30</v>
      </c>
      <c r="B32" s="5" t="s">
        <v>57</v>
      </c>
      <c r="C32" s="5">
        <v>42</v>
      </c>
      <c r="D32" s="6">
        <v>258</v>
      </c>
      <c r="E32" s="6">
        <v>100</v>
      </c>
      <c r="F32" s="6">
        <v>158</v>
      </c>
      <c r="G32" s="6">
        <v>0</v>
      </c>
      <c r="H32" s="6">
        <v>0</v>
      </c>
      <c r="I32" s="6">
        <v>0</v>
      </c>
      <c r="J32" s="6">
        <v>0</v>
      </c>
      <c r="K32" s="6">
        <v>0</v>
      </c>
      <c r="L32" s="6">
        <v>0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6">
        <v>0</v>
      </c>
      <c r="S32" s="6">
        <v>0</v>
      </c>
      <c r="T32" s="6">
        <v>0</v>
      </c>
      <c r="U32" s="6">
        <v>0</v>
      </c>
      <c r="V32" s="6">
        <v>0</v>
      </c>
      <c r="W32" s="6">
        <v>0</v>
      </c>
      <c r="X32" s="6">
        <v>0</v>
      </c>
      <c r="Y32" s="6">
        <v>0</v>
      </c>
      <c r="Z32" s="6">
        <v>0</v>
      </c>
      <c r="AA32" s="6">
        <v>0</v>
      </c>
      <c r="AB32" s="6">
        <v>0</v>
      </c>
    </row>
    <row r="33" spans="1:28" ht="28.5" x14ac:dyDescent="0.45">
      <c r="A33" s="1">
        <v>31</v>
      </c>
      <c r="B33" s="5" t="s">
        <v>58</v>
      </c>
      <c r="C33" s="5">
        <v>43</v>
      </c>
      <c r="D33" s="6">
        <v>402.14</v>
      </c>
      <c r="E33" s="6">
        <v>100.76</v>
      </c>
      <c r="F33" s="6">
        <v>301.38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6">
        <v>0</v>
      </c>
      <c r="S33" s="6">
        <v>0</v>
      </c>
      <c r="T33" s="6">
        <v>0</v>
      </c>
      <c r="U33" s="6">
        <v>0</v>
      </c>
      <c r="V33" s="6">
        <v>0</v>
      </c>
      <c r="W33" s="6">
        <v>0</v>
      </c>
      <c r="X33" s="6">
        <v>0</v>
      </c>
      <c r="Y33" s="6">
        <v>0</v>
      </c>
      <c r="Z33" s="6">
        <v>0</v>
      </c>
      <c r="AA33" s="6">
        <v>0</v>
      </c>
      <c r="AB33" s="6">
        <v>0</v>
      </c>
    </row>
    <row r="34" spans="1:28" ht="28.5" x14ac:dyDescent="0.45">
      <c r="G34" t="s">
        <v>157</v>
      </c>
      <c r="H34" s="6">
        <f t="shared" ref="H34:O34" si="0">SUM(H2:H23)</f>
        <v>10624.849999999999</v>
      </c>
      <c r="I34" s="6">
        <f t="shared" si="0"/>
        <v>3284.6600000000003</v>
      </c>
      <c r="J34" s="6">
        <f t="shared" si="0"/>
        <v>2172.1799999999998</v>
      </c>
      <c r="K34" s="6">
        <f t="shared" si="0"/>
        <v>5168.01</v>
      </c>
      <c r="L34" s="6">
        <f t="shared" si="0"/>
        <v>2560</v>
      </c>
      <c r="M34" s="6">
        <f t="shared" si="0"/>
        <v>1009.9999999999999</v>
      </c>
      <c r="N34" s="6">
        <f t="shared" si="0"/>
        <v>1050</v>
      </c>
      <c r="O34" s="6">
        <f t="shared" si="0"/>
        <v>500</v>
      </c>
      <c r="P34" s="6">
        <f>SUM(P2:P23)</f>
        <v>627.63281499999994</v>
      </c>
      <c r="Q34" s="6">
        <f>SUM(Q2:Q23)</f>
        <v>329.092355</v>
      </c>
      <c r="R34" s="6">
        <f>SUM(R2:R23)</f>
        <v>159.91046</v>
      </c>
      <c r="S34" s="6">
        <f>SUM(S2:S23)</f>
        <v>138.63</v>
      </c>
    </row>
    <row r="35" spans="1:28" ht="28.5" x14ac:dyDescent="0.45">
      <c r="G35" t="s">
        <v>158</v>
      </c>
      <c r="H35" s="6">
        <f t="shared" ref="H35:O35" si="1">SUM(H24:H33)</f>
        <v>34935.85</v>
      </c>
      <c r="I35" s="6">
        <f t="shared" si="1"/>
        <v>17849.09</v>
      </c>
      <c r="J35" s="6">
        <f t="shared" si="1"/>
        <v>17095.759999999998</v>
      </c>
      <c r="K35" s="6">
        <f t="shared" si="1"/>
        <v>0</v>
      </c>
      <c r="L35" s="7">
        <f t="shared" si="1"/>
        <v>22440</v>
      </c>
      <c r="M35" s="6">
        <f t="shared" si="1"/>
        <v>4990</v>
      </c>
      <c r="N35" s="6">
        <f t="shared" si="1"/>
        <v>17450</v>
      </c>
      <c r="O35" s="6">
        <f t="shared" si="1"/>
        <v>0</v>
      </c>
      <c r="P35" s="6">
        <f>SUM(P24:P33)</f>
        <v>123.87126000000001</v>
      </c>
      <c r="Q35" s="6">
        <f>SUM(Q24:Q33)</f>
        <v>15.483907500000001</v>
      </c>
      <c r="R35" s="6">
        <f>SUM(R24:R33)</f>
        <v>108.38735250000001</v>
      </c>
      <c r="S35" s="6">
        <f>SUM(S24:S33)</f>
        <v>0</v>
      </c>
    </row>
    <row r="36" spans="1:28" ht="28.5" x14ac:dyDescent="0.45">
      <c r="H36" s="6">
        <f t="shared" ref="H36:O36" si="2">SUM(H34:H35)</f>
        <v>45560.7</v>
      </c>
      <c r="I36" s="6">
        <f t="shared" si="2"/>
        <v>21133.75</v>
      </c>
      <c r="J36" s="6">
        <f t="shared" si="2"/>
        <v>19267.939999999999</v>
      </c>
      <c r="K36" s="6">
        <f t="shared" si="2"/>
        <v>5168.01</v>
      </c>
      <c r="L36" s="7">
        <f t="shared" si="2"/>
        <v>25000</v>
      </c>
      <c r="M36" s="6">
        <f t="shared" si="2"/>
        <v>6000</v>
      </c>
      <c r="N36" s="6">
        <f t="shared" si="2"/>
        <v>18500</v>
      </c>
      <c r="O36" s="6">
        <f t="shared" si="2"/>
        <v>500</v>
      </c>
      <c r="P36" s="6">
        <f>SUM(P34:P35)</f>
        <v>751.50407499999994</v>
      </c>
      <c r="Q36" s="6">
        <f t="shared" ref="Q36:S36" si="3">SUM(Q34:Q35)</f>
        <v>344.57626249999998</v>
      </c>
      <c r="R36" s="6">
        <f t="shared" si="3"/>
        <v>268.29781250000002</v>
      </c>
      <c r="S36" s="6">
        <f t="shared" si="3"/>
        <v>138.63</v>
      </c>
    </row>
  </sheetData>
  <pageMargins left="0.7" right="0.7" top="0.75" bottom="0.75" header="0.3" footer="0.3"/>
  <pageSetup paperSize="9" scale="24" fitToHeight="2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0"/>
  <sheetViews>
    <sheetView workbookViewId="0"/>
  </sheetViews>
  <sheetFormatPr defaultRowHeight="15" x14ac:dyDescent="0.25"/>
  <sheetData>
    <row r="1" spans="1:20" x14ac:dyDescent="0.25">
      <c r="B1" s="1" t="s">
        <v>59</v>
      </c>
      <c r="C1" s="1" t="s">
        <v>60</v>
      </c>
      <c r="D1" s="1" t="s">
        <v>61</v>
      </c>
      <c r="E1" s="1" t="s">
        <v>62</v>
      </c>
      <c r="F1" s="1" t="s">
        <v>63</v>
      </c>
      <c r="G1" s="1" t="s">
        <v>64</v>
      </c>
      <c r="H1" s="1" t="s">
        <v>65</v>
      </c>
      <c r="I1" s="1" t="s">
        <v>66</v>
      </c>
      <c r="J1" s="1" t="s">
        <v>67</v>
      </c>
      <c r="K1" s="1" t="s">
        <v>68</v>
      </c>
      <c r="L1" s="1" t="s">
        <v>69</v>
      </c>
      <c r="M1" s="1" t="s">
        <v>70</v>
      </c>
      <c r="N1" s="1" t="s">
        <v>71</v>
      </c>
      <c r="O1" s="1" t="s">
        <v>72</v>
      </c>
      <c r="P1" s="1" t="s">
        <v>73</v>
      </c>
      <c r="Q1" s="1" t="s">
        <v>74</v>
      </c>
      <c r="R1" s="1" t="s">
        <v>75</v>
      </c>
      <c r="S1" s="1" t="s">
        <v>76</v>
      </c>
      <c r="T1" s="1" t="s">
        <v>77</v>
      </c>
    </row>
    <row r="2" spans="1:20" x14ac:dyDescent="0.25">
      <c r="A2" s="1">
        <v>0</v>
      </c>
      <c r="B2">
        <v>3111302</v>
      </c>
      <c r="C2" t="s">
        <v>80</v>
      </c>
      <c r="D2" t="s">
        <v>27</v>
      </c>
      <c r="E2">
        <v>0</v>
      </c>
      <c r="F2">
        <v>4.65E-2</v>
      </c>
      <c r="G2">
        <v>9.6500000000000002E-2</v>
      </c>
      <c r="H2">
        <v>0.14649999999999999</v>
      </c>
      <c r="I2">
        <v>0.19750000000000001</v>
      </c>
      <c r="J2">
        <v>0.2475</v>
      </c>
      <c r="K2">
        <v>0.2475</v>
      </c>
      <c r="L2">
        <v>0.2475</v>
      </c>
      <c r="M2">
        <v>0.2475</v>
      </c>
      <c r="N2">
        <v>0.2475</v>
      </c>
      <c r="O2">
        <v>0.2475</v>
      </c>
      <c r="P2">
        <v>0.2475</v>
      </c>
      <c r="Q2">
        <v>9.6500000000000002E-2</v>
      </c>
      <c r="R2">
        <v>0.2475</v>
      </c>
      <c r="S2">
        <v>0.2475</v>
      </c>
      <c r="T2">
        <v>0.2475</v>
      </c>
    </row>
    <row r="3" spans="1:20" x14ac:dyDescent="0.25">
      <c r="A3" s="1">
        <v>1</v>
      </c>
      <c r="B3">
        <v>3111327</v>
      </c>
      <c r="C3" t="s">
        <v>81</v>
      </c>
      <c r="D3" t="s">
        <v>27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</row>
    <row r="4" spans="1:20" x14ac:dyDescent="0.25">
      <c r="A4" s="1">
        <v>2</v>
      </c>
      <c r="B4">
        <v>3111338</v>
      </c>
      <c r="C4" t="s">
        <v>82</v>
      </c>
      <c r="D4" t="s">
        <v>27</v>
      </c>
      <c r="E4">
        <v>0</v>
      </c>
      <c r="F4">
        <v>0</v>
      </c>
      <c r="G4">
        <v>0</v>
      </c>
      <c r="H4">
        <v>3.62147</v>
      </c>
      <c r="I4">
        <v>4.8475400000000004</v>
      </c>
      <c r="J4">
        <v>6.1901500000000009</v>
      </c>
      <c r="K4">
        <v>6.1901500000000009</v>
      </c>
      <c r="L4">
        <v>6.1901500000000009</v>
      </c>
      <c r="M4">
        <v>6.1901500000000009</v>
      </c>
      <c r="N4">
        <v>6.1901500000000009</v>
      </c>
      <c r="O4">
        <v>6.1901500000000009</v>
      </c>
      <c r="P4">
        <v>6.1901500000000009</v>
      </c>
      <c r="Q4">
        <v>0</v>
      </c>
      <c r="R4">
        <v>6.1901500000000009</v>
      </c>
      <c r="S4">
        <v>6.1901500000000009</v>
      </c>
      <c r="T4">
        <v>6.1901500000000009</v>
      </c>
    </row>
    <row r="5" spans="1:20" x14ac:dyDescent="0.25">
      <c r="A5" s="1">
        <v>3</v>
      </c>
      <c r="B5">
        <v>3241101</v>
      </c>
      <c r="C5" t="s">
        <v>83</v>
      </c>
      <c r="D5" t="s">
        <v>28</v>
      </c>
      <c r="E5">
        <v>0</v>
      </c>
      <c r="F5">
        <v>0</v>
      </c>
      <c r="G5">
        <v>0.91434000000000004</v>
      </c>
      <c r="H5">
        <v>2.1170399999999998</v>
      </c>
      <c r="I5">
        <v>3.1763400000000002</v>
      </c>
      <c r="J5">
        <v>4.5304000000000002</v>
      </c>
      <c r="K5">
        <v>4.5304000000000002</v>
      </c>
      <c r="L5">
        <v>4.5304000000000002</v>
      </c>
      <c r="M5">
        <v>4.5304000000000002</v>
      </c>
      <c r="N5">
        <v>4.5304000000000002</v>
      </c>
      <c r="O5">
        <v>4.5304000000000002</v>
      </c>
      <c r="P5">
        <v>4.5304000000000002</v>
      </c>
      <c r="Q5">
        <v>0.91434000000000004</v>
      </c>
      <c r="R5">
        <v>4.5304000000000002</v>
      </c>
      <c r="S5">
        <v>4.5304000000000002</v>
      </c>
      <c r="T5">
        <v>4.5304000000000002</v>
      </c>
    </row>
    <row r="6" spans="1:20" x14ac:dyDescent="0.25">
      <c r="A6" s="1">
        <v>4</v>
      </c>
      <c r="B6">
        <v>3211129</v>
      </c>
      <c r="C6" t="s">
        <v>84</v>
      </c>
      <c r="D6" t="s">
        <v>29</v>
      </c>
      <c r="E6">
        <v>0</v>
      </c>
      <c r="F6">
        <v>5.7013999999999996</v>
      </c>
      <c r="G6">
        <v>8.5520999999999994</v>
      </c>
      <c r="H6">
        <v>11.402799999999999</v>
      </c>
      <c r="I6">
        <v>14.253500000000001</v>
      </c>
      <c r="J6">
        <v>17.107199999999999</v>
      </c>
      <c r="K6">
        <v>17.107199999999999</v>
      </c>
      <c r="L6">
        <v>17.107199999999999</v>
      </c>
      <c r="M6">
        <v>17.107199999999999</v>
      </c>
      <c r="N6">
        <v>17.107199999999999</v>
      </c>
      <c r="O6">
        <v>17.107199999999999</v>
      </c>
      <c r="P6">
        <v>17.107199999999999</v>
      </c>
      <c r="Q6">
        <v>8.5520999999999994</v>
      </c>
      <c r="R6">
        <v>17.107199999999999</v>
      </c>
      <c r="S6">
        <v>17.107199999999999</v>
      </c>
      <c r="T6">
        <v>17.107199999999999</v>
      </c>
    </row>
    <row r="7" spans="1:20" x14ac:dyDescent="0.25">
      <c r="A7" s="1">
        <v>5</v>
      </c>
      <c r="B7">
        <v>3821103</v>
      </c>
      <c r="C7" t="s">
        <v>85</v>
      </c>
      <c r="D7" t="s">
        <v>30</v>
      </c>
      <c r="E7">
        <v>0</v>
      </c>
      <c r="F7">
        <v>8.5226299999999995</v>
      </c>
      <c r="G7">
        <v>15.20811</v>
      </c>
      <c r="H7">
        <v>21.54203</v>
      </c>
      <c r="I7">
        <v>28.416869999999999</v>
      </c>
      <c r="J7">
        <v>71.495279999999994</v>
      </c>
      <c r="K7">
        <v>71.495279999999994</v>
      </c>
      <c r="L7">
        <v>71.495279999999994</v>
      </c>
      <c r="M7">
        <v>71.495279999999994</v>
      </c>
      <c r="N7">
        <v>71.495279999999994</v>
      </c>
      <c r="O7">
        <v>71.495279999999994</v>
      </c>
      <c r="P7">
        <v>71.495279999999994</v>
      </c>
      <c r="Q7">
        <v>15.20811</v>
      </c>
      <c r="R7">
        <v>71.495279999999994</v>
      </c>
      <c r="S7">
        <v>71.495279999999994</v>
      </c>
      <c r="T7">
        <v>71.495279999999994</v>
      </c>
    </row>
    <row r="8" spans="1:20" x14ac:dyDescent="0.25">
      <c r="A8" s="1">
        <v>6</v>
      </c>
      <c r="B8">
        <v>3211119</v>
      </c>
      <c r="C8" t="s">
        <v>86</v>
      </c>
      <c r="D8" t="s">
        <v>31</v>
      </c>
      <c r="E8">
        <v>0</v>
      </c>
      <c r="F8">
        <v>1.438E-2</v>
      </c>
      <c r="G8">
        <v>3.1630000000000012E-2</v>
      </c>
      <c r="H8">
        <v>4.744000000000001E-2</v>
      </c>
      <c r="I8">
        <v>6.584000000000001E-2</v>
      </c>
      <c r="J8">
        <v>0.12173</v>
      </c>
      <c r="K8">
        <v>0.12173</v>
      </c>
      <c r="L8">
        <v>0.12173</v>
      </c>
      <c r="M8">
        <v>0.12173</v>
      </c>
      <c r="N8">
        <v>0.12173</v>
      </c>
      <c r="O8">
        <v>0.12173</v>
      </c>
      <c r="P8">
        <v>0.12173</v>
      </c>
      <c r="Q8">
        <v>3.1630000000000012E-2</v>
      </c>
      <c r="R8">
        <v>0.12173</v>
      </c>
      <c r="S8">
        <v>0.12173</v>
      </c>
      <c r="T8">
        <v>0.12173</v>
      </c>
    </row>
    <row r="9" spans="1:20" x14ac:dyDescent="0.25">
      <c r="A9" s="1">
        <v>7</v>
      </c>
      <c r="B9">
        <v>3211120</v>
      </c>
      <c r="C9" t="s">
        <v>87</v>
      </c>
      <c r="D9" t="s">
        <v>31</v>
      </c>
      <c r="E9">
        <v>0</v>
      </c>
      <c r="F9">
        <v>0</v>
      </c>
      <c r="G9">
        <v>3.1780000000000003E-2</v>
      </c>
      <c r="H9">
        <v>3.1780000000000003E-2</v>
      </c>
      <c r="I9">
        <v>3.1780000000000003E-2</v>
      </c>
      <c r="J9">
        <v>3.1780000000000003E-2</v>
      </c>
      <c r="K9">
        <v>3.1780000000000003E-2</v>
      </c>
      <c r="L9">
        <v>3.1780000000000003E-2</v>
      </c>
      <c r="M9">
        <v>3.1780000000000003E-2</v>
      </c>
      <c r="N9">
        <v>3.1780000000000003E-2</v>
      </c>
      <c r="O9">
        <v>3.1780000000000003E-2</v>
      </c>
      <c r="P9">
        <v>3.1780000000000003E-2</v>
      </c>
      <c r="Q9">
        <v>3.1780000000000003E-2</v>
      </c>
      <c r="R9">
        <v>3.1780000000000003E-2</v>
      </c>
      <c r="S9">
        <v>3.1780000000000003E-2</v>
      </c>
      <c r="T9">
        <v>3.1780000000000003E-2</v>
      </c>
    </row>
    <row r="10" spans="1:20" x14ac:dyDescent="0.25">
      <c r="A10" s="1">
        <v>8</v>
      </c>
      <c r="B10">
        <v>3211117</v>
      </c>
      <c r="C10" t="s">
        <v>88</v>
      </c>
      <c r="D10" t="s">
        <v>31</v>
      </c>
      <c r="E10">
        <v>0</v>
      </c>
      <c r="F10">
        <v>0</v>
      </c>
      <c r="G10">
        <v>2.1899999999999999E-2</v>
      </c>
      <c r="H10">
        <v>2.1899999999999999E-2</v>
      </c>
      <c r="I10">
        <v>2.1899999999999999E-2</v>
      </c>
      <c r="J10">
        <v>2.1899999999999999E-2</v>
      </c>
      <c r="K10">
        <v>2.1899999999999999E-2</v>
      </c>
      <c r="L10">
        <v>2.1899999999999999E-2</v>
      </c>
      <c r="M10">
        <v>2.1899999999999999E-2</v>
      </c>
      <c r="N10">
        <v>2.1899999999999999E-2</v>
      </c>
      <c r="O10">
        <v>2.1899999999999999E-2</v>
      </c>
      <c r="P10">
        <v>2.1899999999999999E-2</v>
      </c>
      <c r="Q10">
        <v>2.1899999999999999E-2</v>
      </c>
      <c r="R10">
        <v>2.1899999999999999E-2</v>
      </c>
      <c r="S10">
        <v>2.1899999999999999E-2</v>
      </c>
      <c r="T10">
        <v>2.1899999999999999E-2</v>
      </c>
    </row>
    <row r="11" spans="1:20" x14ac:dyDescent="0.25">
      <c r="A11" s="1">
        <v>9</v>
      </c>
      <c r="B11">
        <v>3221104</v>
      </c>
      <c r="C11" t="s">
        <v>89</v>
      </c>
      <c r="D11" t="s">
        <v>32</v>
      </c>
      <c r="E11">
        <v>0</v>
      </c>
      <c r="F11">
        <v>0</v>
      </c>
      <c r="G11">
        <v>0</v>
      </c>
      <c r="H11">
        <v>0</v>
      </c>
      <c r="I11">
        <v>0</v>
      </c>
      <c r="J11">
        <v>6.0850000000000001E-2</v>
      </c>
      <c r="K11">
        <v>6.0850000000000001E-2</v>
      </c>
      <c r="L11">
        <v>6.0850000000000001E-2</v>
      </c>
      <c r="M11">
        <v>6.0850000000000001E-2</v>
      </c>
      <c r="N11">
        <v>6.0850000000000001E-2</v>
      </c>
      <c r="O11">
        <v>6.0850000000000001E-2</v>
      </c>
      <c r="P11">
        <v>6.0850000000000001E-2</v>
      </c>
      <c r="Q11">
        <v>0</v>
      </c>
      <c r="R11">
        <v>6.0850000000000001E-2</v>
      </c>
      <c r="S11">
        <v>6.0850000000000001E-2</v>
      </c>
      <c r="T11">
        <v>6.0850000000000001E-2</v>
      </c>
    </row>
    <row r="12" spans="1:20" x14ac:dyDescent="0.25">
      <c r="A12" s="1">
        <v>10</v>
      </c>
      <c r="B12">
        <v>3211115</v>
      </c>
      <c r="C12" t="s">
        <v>90</v>
      </c>
      <c r="D12" t="s">
        <v>33</v>
      </c>
      <c r="E12">
        <v>0</v>
      </c>
      <c r="F12">
        <v>2.8199999999999999E-2</v>
      </c>
      <c r="G12">
        <v>9.2310000000000003E-2</v>
      </c>
      <c r="H12">
        <v>9.2310000000000003E-2</v>
      </c>
      <c r="I12">
        <v>9.2310000000000003E-2</v>
      </c>
      <c r="J12">
        <v>0.25741000000000003</v>
      </c>
      <c r="K12">
        <v>0.25741000000000003</v>
      </c>
      <c r="L12">
        <v>0.25741000000000003</v>
      </c>
      <c r="M12">
        <v>0.25741000000000003</v>
      </c>
      <c r="N12">
        <v>0.25741000000000003</v>
      </c>
      <c r="O12">
        <v>0.25741000000000003</v>
      </c>
      <c r="P12">
        <v>0.25741000000000003</v>
      </c>
      <c r="Q12">
        <v>9.2310000000000003E-2</v>
      </c>
      <c r="R12">
        <v>0.25741000000000003</v>
      </c>
      <c r="S12">
        <v>0.25741000000000003</v>
      </c>
      <c r="T12">
        <v>0.25741000000000003</v>
      </c>
    </row>
    <row r="13" spans="1:20" x14ac:dyDescent="0.25">
      <c r="A13" s="1">
        <v>11</v>
      </c>
      <c r="B13">
        <v>3211113</v>
      </c>
      <c r="C13" t="s">
        <v>91</v>
      </c>
      <c r="D13" t="s">
        <v>33</v>
      </c>
      <c r="E13">
        <v>0</v>
      </c>
      <c r="F13">
        <v>0.37257000000000001</v>
      </c>
      <c r="G13">
        <v>1.0519099999999999</v>
      </c>
      <c r="H13">
        <v>1.35619</v>
      </c>
      <c r="I13">
        <v>1.35619</v>
      </c>
      <c r="J13">
        <v>1.8523700000000001</v>
      </c>
      <c r="K13">
        <v>1.8523700000000001</v>
      </c>
      <c r="L13">
        <v>1.8523700000000001</v>
      </c>
      <c r="M13">
        <v>1.8523700000000001</v>
      </c>
      <c r="N13">
        <v>1.8523700000000001</v>
      </c>
      <c r="O13">
        <v>1.8523700000000001</v>
      </c>
      <c r="P13">
        <v>1.8523700000000001</v>
      </c>
      <c r="Q13">
        <v>1.0519099999999999</v>
      </c>
      <c r="R13">
        <v>1.8523700000000001</v>
      </c>
      <c r="S13">
        <v>1.8523700000000001</v>
      </c>
      <c r="T13">
        <v>1.8523700000000001</v>
      </c>
    </row>
    <row r="14" spans="1:20" x14ac:dyDescent="0.25">
      <c r="A14" s="1">
        <v>12</v>
      </c>
      <c r="B14">
        <v>3243102</v>
      </c>
      <c r="C14" t="s">
        <v>92</v>
      </c>
      <c r="D14" t="s">
        <v>34</v>
      </c>
      <c r="E14">
        <v>0</v>
      </c>
      <c r="F14">
        <v>0</v>
      </c>
      <c r="G14">
        <v>0.26647999999999999</v>
      </c>
      <c r="H14">
        <v>0.40467999999999998</v>
      </c>
      <c r="I14">
        <v>1.5321</v>
      </c>
      <c r="J14">
        <v>1.81613</v>
      </c>
      <c r="K14">
        <v>1.81613</v>
      </c>
      <c r="L14">
        <v>1.81613</v>
      </c>
      <c r="M14">
        <v>1.81613</v>
      </c>
      <c r="N14">
        <v>1.81613</v>
      </c>
      <c r="O14">
        <v>1.81613</v>
      </c>
      <c r="P14">
        <v>1.81613</v>
      </c>
      <c r="Q14">
        <v>0.26647999999999999</v>
      </c>
      <c r="R14">
        <v>1.81613</v>
      </c>
      <c r="S14">
        <v>1.81613</v>
      </c>
      <c r="T14">
        <v>1.81613</v>
      </c>
    </row>
    <row r="15" spans="1:20" x14ac:dyDescent="0.25">
      <c r="A15" s="1">
        <v>13</v>
      </c>
      <c r="B15">
        <v>3243101</v>
      </c>
      <c r="C15" t="s">
        <v>93</v>
      </c>
      <c r="D15" t="s">
        <v>34</v>
      </c>
      <c r="E15">
        <v>0</v>
      </c>
      <c r="F15">
        <v>1.2949999999999999</v>
      </c>
      <c r="G15">
        <v>2.9835799999999999</v>
      </c>
      <c r="H15">
        <v>4.1672899999999986</v>
      </c>
      <c r="I15">
        <v>5.1424200000000004</v>
      </c>
      <c r="J15">
        <v>9.2166499999999996</v>
      </c>
      <c r="K15">
        <v>9.2166499999999996</v>
      </c>
      <c r="L15">
        <v>9.2166499999999996</v>
      </c>
      <c r="M15">
        <v>9.2166499999999996</v>
      </c>
      <c r="N15">
        <v>9.2166499999999996</v>
      </c>
      <c r="O15">
        <v>9.2166499999999996</v>
      </c>
      <c r="P15">
        <v>9.2166499999999996</v>
      </c>
      <c r="Q15">
        <v>2.9835799999999999</v>
      </c>
      <c r="R15">
        <v>9.2166499999999996</v>
      </c>
      <c r="S15">
        <v>9.2166499999999996</v>
      </c>
      <c r="T15">
        <v>9.2166499999999996</v>
      </c>
    </row>
    <row r="16" spans="1:20" x14ac:dyDescent="0.25">
      <c r="A16" s="1">
        <v>14</v>
      </c>
      <c r="B16">
        <v>3221108</v>
      </c>
      <c r="C16" t="s">
        <v>94</v>
      </c>
      <c r="D16" t="s">
        <v>35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</row>
    <row r="17" spans="1:20" x14ac:dyDescent="0.25">
      <c r="A17" s="1">
        <v>15</v>
      </c>
      <c r="B17">
        <v>3255102</v>
      </c>
      <c r="C17" t="s">
        <v>95</v>
      </c>
      <c r="D17" t="s">
        <v>36</v>
      </c>
      <c r="E17">
        <v>0</v>
      </c>
      <c r="F17">
        <v>0.14000000000000001</v>
      </c>
      <c r="G17">
        <v>0.15404000000000001</v>
      </c>
      <c r="H17">
        <v>0.30029</v>
      </c>
      <c r="I17">
        <v>0.41728999999999999</v>
      </c>
      <c r="J17">
        <v>0.41728999999999999</v>
      </c>
      <c r="K17">
        <v>0.41728999999999999</v>
      </c>
      <c r="L17">
        <v>0.41728999999999999</v>
      </c>
      <c r="M17">
        <v>0.41728999999999999</v>
      </c>
      <c r="N17">
        <v>0.41728999999999999</v>
      </c>
      <c r="O17">
        <v>0.41728999999999999</v>
      </c>
      <c r="P17">
        <v>0.41728999999999999</v>
      </c>
      <c r="Q17">
        <v>0.15404000000000001</v>
      </c>
      <c r="R17">
        <v>0.41728999999999999</v>
      </c>
      <c r="S17">
        <v>0.41728999999999999</v>
      </c>
      <c r="T17">
        <v>0.41728999999999999</v>
      </c>
    </row>
    <row r="18" spans="1:20" x14ac:dyDescent="0.25">
      <c r="A18" s="1">
        <v>16</v>
      </c>
      <c r="B18">
        <v>3255104</v>
      </c>
      <c r="C18" t="s">
        <v>96</v>
      </c>
      <c r="D18" t="s">
        <v>37</v>
      </c>
      <c r="E18">
        <v>0</v>
      </c>
      <c r="F18">
        <v>0.49597000000000002</v>
      </c>
      <c r="G18">
        <v>3.7905500000000001</v>
      </c>
      <c r="H18">
        <v>3.8426200000000001</v>
      </c>
      <c r="I18">
        <v>7.1743199999999998</v>
      </c>
      <c r="J18">
        <v>10.608040000000001</v>
      </c>
      <c r="K18">
        <v>10.608040000000001</v>
      </c>
      <c r="L18">
        <v>10.608040000000001</v>
      </c>
      <c r="M18">
        <v>10.608040000000001</v>
      </c>
      <c r="N18">
        <v>10.608040000000001</v>
      </c>
      <c r="O18">
        <v>10.608040000000001</v>
      </c>
      <c r="P18">
        <v>10.608040000000001</v>
      </c>
      <c r="Q18">
        <v>3.7905500000000001</v>
      </c>
      <c r="R18">
        <v>10.608040000000001</v>
      </c>
      <c r="S18">
        <v>10.608040000000001</v>
      </c>
      <c r="T18">
        <v>10.608040000000001</v>
      </c>
    </row>
    <row r="19" spans="1:20" x14ac:dyDescent="0.25">
      <c r="A19" s="1">
        <v>17</v>
      </c>
      <c r="B19">
        <v>3211127</v>
      </c>
      <c r="C19" t="s">
        <v>97</v>
      </c>
      <c r="D19" t="s">
        <v>38</v>
      </c>
      <c r="E19">
        <v>0</v>
      </c>
      <c r="F19">
        <v>5.7499999999999999E-3</v>
      </c>
      <c r="G19">
        <v>7.9399999999999991E-3</v>
      </c>
      <c r="H19">
        <v>2.1520000000000001E-2</v>
      </c>
      <c r="I19">
        <v>2.7400000000000001E-2</v>
      </c>
      <c r="J19">
        <v>3.0030000000000001E-2</v>
      </c>
      <c r="K19">
        <v>3.0030000000000001E-2</v>
      </c>
      <c r="L19">
        <v>3.0030000000000001E-2</v>
      </c>
      <c r="M19">
        <v>3.0030000000000001E-2</v>
      </c>
      <c r="N19">
        <v>3.0030000000000001E-2</v>
      </c>
      <c r="O19">
        <v>3.0030000000000001E-2</v>
      </c>
      <c r="P19">
        <v>3.0030000000000001E-2</v>
      </c>
      <c r="Q19">
        <v>7.9399999999999991E-3</v>
      </c>
      <c r="R19">
        <v>3.0030000000000001E-2</v>
      </c>
      <c r="S19">
        <v>3.0030000000000001E-2</v>
      </c>
      <c r="T19">
        <v>3.0030000000000001E-2</v>
      </c>
    </row>
    <row r="20" spans="1:20" x14ac:dyDescent="0.25">
      <c r="A20" s="1">
        <v>18</v>
      </c>
      <c r="B20">
        <v>3231201</v>
      </c>
      <c r="C20" t="s">
        <v>98</v>
      </c>
      <c r="D20" t="s">
        <v>39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</row>
    <row r="21" spans="1:20" x14ac:dyDescent="0.25">
      <c r="A21" s="1">
        <v>19</v>
      </c>
      <c r="B21">
        <v>3231201</v>
      </c>
      <c r="C21" t="s">
        <v>99</v>
      </c>
      <c r="D21" t="s">
        <v>40</v>
      </c>
      <c r="E21">
        <v>0</v>
      </c>
      <c r="F21">
        <v>0</v>
      </c>
      <c r="G21">
        <v>0</v>
      </c>
      <c r="H21">
        <v>0.77342999999999995</v>
      </c>
      <c r="I21">
        <v>2.1137450000000002</v>
      </c>
      <c r="J21">
        <v>2.185975</v>
      </c>
      <c r="K21">
        <v>2.185975</v>
      </c>
      <c r="L21">
        <v>2.185975</v>
      </c>
      <c r="M21">
        <v>2.185975</v>
      </c>
      <c r="N21">
        <v>2.185975</v>
      </c>
      <c r="O21">
        <v>2.185975</v>
      </c>
      <c r="P21">
        <v>2.185975</v>
      </c>
      <c r="Q21">
        <v>0</v>
      </c>
      <c r="R21">
        <v>2.185975</v>
      </c>
      <c r="S21">
        <v>2.185975</v>
      </c>
      <c r="T21">
        <v>2.185975</v>
      </c>
    </row>
    <row r="22" spans="1:20" x14ac:dyDescent="0.25">
      <c r="A22" s="1">
        <v>20</v>
      </c>
      <c r="B22">
        <v>3231201</v>
      </c>
      <c r="C22" t="s">
        <v>100</v>
      </c>
      <c r="D22" t="s">
        <v>40</v>
      </c>
      <c r="E22">
        <v>0</v>
      </c>
      <c r="F22">
        <v>0</v>
      </c>
      <c r="G22">
        <v>0</v>
      </c>
      <c r="H22">
        <v>3.6414800000000001</v>
      </c>
      <c r="I22">
        <v>6.9851599999999996</v>
      </c>
      <c r="J22">
        <v>12.0596</v>
      </c>
      <c r="K22">
        <v>12.0596</v>
      </c>
      <c r="L22">
        <v>12.0596</v>
      </c>
      <c r="M22">
        <v>12.0596</v>
      </c>
      <c r="N22">
        <v>12.0596</v>
      </c>
      <c r="O22">
        <v>12.0596</v>
      </c>
      <c r="P22">
        <v>12.0596</v>
      </c>
      <c r="Q22">
        <v>0</v>
      </c>
      <c r="R22">
        <v>12.0596</v>
      </c>
      <c r="S22">
        <v>12.0596</v>
      </c>
      <c r="T22">
        <v>12.0596</v>
      </c>
    </row>
    <row r="23" spans="1:20" x14ac:dyDescent="0.25">
      <c r="A23" s="1">
        <v>21</v>
      </c>
      <c r="B23">
        <v>3231201</v>
      </c>
      <c r="C23" t="s">
        <v>101</v>
      </c>
      <c r="D23" t="s">
        <v>40</v>
      </c>
      <c r="E23">
        <v>0</v>
      </c>
      <c r="F23">
        <v>0</v>
      </c>
      <c r="G23">
        <v>0</v>
      </c>
      <c r="H23">
        <v>0</v>
      </c>
      <c r="I23">
        <v>0.60036</v>
      </c>
      <c r="J23">
        <v>0.60036</v>
      </c>
      <c r="K23">
        <v>0.60036</v>
      </c>
      <c r="L23">
        <v>0.60036</v>
      </c>
      <c r="M23">
        <v>0.60036</v>
      </c>
      <c r="N23">
        <v>0.60036</v>
      </c>
      <c r="O23">
        <v>0.60036</v>
      </c>
      <c r="P23">
        <v>0.60036</v>
      </c>
      <c r="Q23">
        <v>0</v>
      </c>
      <c r="R23">
        <v>0.60036</v>
      </c>
      <c r="S23">
        <v>0.60036</v>
      </c>
      <c r="T23">
        <v>0.60036</v>
      </c>
    </row>
    <row r="24" spans="1:20" x14ac:dyDescent="0.25">
      <c r="A24" s="1">
        <v>22</v>
      </c>
      <c r="B24">
        <v>3211109</v>
      </c>
      <c r="C24" t="s">
        <v>102</v>
      </c>
      <c r="D24" t="s">
        <v>41</v>
      </c>
      <c r="E24">
        <v>0</v>
      </c>
      <c r="F24">
        <v>0</v>
      </c>
      <c r="G24">
        <v>0.36799999999999999</v>
      </c>
      <c r="H24">
        <v>0.36799999999999999</v>
      </c>
      <c r="I24">
        <v>0.88549999999999995</v>
      </c>
      <c r="J24">
        <v>0.88549999999999995</v>
      </c>
      <c r="K24">
        <v>0.88549999999999995</v>
      </c>
      <c r="L24">
        <v>0.88549999999999995</v>
      </c>
      <c r="M24">
        <v>0.88549999999999995</v>
      </c>
      <c r="N24">
        <v>0.88549999999999995</v>
      </c>
      <c r="O24">
        <v>0.88549999999999995</v>
      </c>
      <c r="P24">
        <v>0.88549999999999995</v>
      </c>
      <c r="Q24">
        <v>0.36799999999999999</v>
      </c>
      <c r="R24">
        <v>0.88549999999999995</v>
      </c>
      <c r="S24">
        <v>0.88549999999999995</v>
      </c>
      <c r="T24">
        <v>0.88549999999999995</v>
      </c>
    </row>
    <row r="25" spans="1:20" x14ac:dyDescent="0.25">
      <c r="A25" s="1">
        <v>23</v>
      </c>
      <c r="B25">
        <v>3256103</v>
      </c>
      <c r="C25" t="s">
        <v>103</v>
      </c>
      <c r="D25" t="s">
        <v>42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</row>
    <row r="26" spans="1:20" x14ac:dyDescent="0.25">
      <c r="A26" s="1">
        <v>24</v>
      </c>
      <c r="B26">
        <v>3257101</v>
      </c>
      <c r="C26" t="s">
        <v>104</v>
      </c>
      <c r="D26" t="s">
        <v>43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</row>
    <row r="27" spans="1:20" x14ac:dyDescent="0.25">
      <c r="A27" s="1">
        <v>25</v>
      </c>
      <c r="B27">
        <v>3111332</v>
      </c>
      <c r="C27" t="s">
        <v>105</v>
      </c>
      <c r="D27" t="s">
        <v>44</v>
      </c>
      <c r="E27">
        <v>0</v>
      </c>
      <c r="F27">
        <v>0</v>
      </c>
      <c r="G27">
        <v>0.69574999999999998</v>
      </c>
      <c r="H27">
        <v>0.69574999999999998</v>
      </c>
      <c r="I27">
        <v>0.69574999999999998</v>
      </c>
      <c r="J27">
        <v>1.27535</v>
      </c>
      <c r="K27">
        <v>1.27535</v>
      </c>
      <c r="L27">
        <v>1.27535</v>
      </c>
      <c r="M27">
        <v>1.27535</v>
      </c>
      <c r="N27">
        <v>1.27535</v>
      </c>
      <c r="O27">
        <v>1.27535</v>
      </c>
      <c r="P27">
        <v>1.27535</v>
      </c>
      <c r="Q27">
        <v>0.69574999999999998</v>
      </c>
      <c r="R27">
        <v>1.27535</v>
      </c>
      <c r="S27">
        <v>1.27535</v>
      </c>
      <c r="T27">
        <v>1.27535</v>
      </c>
    </row>
    <row r="28" spans="1:20" x14ac:dyDescent="0.25">
      <c r="A28" s="1">
        <v>26</v>
      </c>
      <c r="B28">
        <v>3111332</v>
      </c>
      <c r="C28" t="s">
        <v>106</v>
      </c>
      <c r="D28" t="s">
        <v>44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</row>
    <row r="29" spans="1:20" x14ac:dyDescent="0.25">
      <c r="A29" s="1">
        <v>27</v>
      </c>
      <c r="B29">
        <v>3111332</v>
      </c>
      <c r="C29" t="s">
        <v>107</v>
      </c>
      <c r="D29" t="s">
        <v>44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</row>
    <row r="30" spans="1:20" x14ac:dyDescent="0.25">
      <c r="A30" s="1">
        <v>28</v>
      </c>
      <c r="B30">
        <v>3257104</v>
      </c>
      <c r="C30" t="s">
        <v>108</v>
      </c>
      <c r="D30" t="s">
        <v>45</v>
      </c>
      <c r="E30">
        <v>0</v>
      </c>
      <c r="F30">
        <v>0</v>
      </c>
      <c r="G30">
        <v>0</v>
      </c>
      <c r="H30">
        <v>3.0335999999999999</v>
      </c>
      <c r="I30">
        <v>3.0335999999999999</v>
      </c>
      <c r="J30">
        <v>3.0335999999999999</v>
      </c>
      <c r="K30">
        <v>3.0335999999999999</v>
      </c>
      <c r="L30">
        <v>3.0335999999999999</v>
      </c>
      <c r="M30">
        <v>3.0335999999999999</v>
      </c>
      <c r="N30">
        <v>3.0335999999999999</v>
      </c>
      <c r="O30">
        <v>3.0335999999999999</v>
      </c>
      <c r="P30">
        <v>3.0335999999999999</v>
      </c>
      <c r="Q30">
        <v>0</v>
      </c>
      <c r="R30">
        <v>3.0335999999999999</v>
      </c>
      <c r="S30">
        <v>3.0335999999999999</v>
      </c>
      <c r="T30">
        <v>3.0335999999999999</v>
      </c>
    </row>
    <row r="31" spans="1:20" x14ac:dyDescent="0.25">
      <c r="A31" s="1">
        <v>29</v>
      </c>
      <c r="B31">
        <v>3255101</v>
      </c>
      <c r="C31" t="s">
        <v>109</v>
      </c>
      <c r="D31" t="s">
        <v>46</v>
      </c>
      <c r="E31">
        <v>0</v>
      </c>
      <c r="F31">
        <v>0.14365</v>
      </c>
      <c r="G31">
        <v>2.5503499999999999</v>
      </c>
      <c r="H31">
        <v>5.7133799999999999</v>
      </c>
      <c r="I31">
        <v>5.9980799999999999</v>
      </c>
      <c r="J31">
        <v>5.9980799999999999</v>
      </c>
      <c r="K31">
        <v>5.9980799999999999</v>
      </c>
      <c r="L31">
        <v>5.9980799999999999</v>
      </c>
      <c r="M31">
        <v>5.9980799999999999</v>
      </c>
      <c r="N31">
        <v>5.9980799999999999</v>
      </c>
      <c r="O31">
        <v>5.9980799999999999</v>
      </c>
      <c r="P31">
        <v>5.9980799999999999</v>
      </c>
      <c r="Q31">
        <v>2.5503499999999999</v>
      </c>
      <c r="R31">
        <v>5.9980799999999999</v>
      </c>
      <c r="S31">
        <v>5.9980799999999999</v>
      </c>
      <c r="T31">
        <v>5.9980799999999999</v>
      </c>
    </row>
    <row r="32" spans="1:20" x14ac:dyDescent="0.25">
      <c r="A32" s="1">
        <v>30</v>
      </c>
      <c r="B32">
        <v>3256101</v>
      </c>
      <c r="C32" t="s">
        <v>110</v>
      </c>
      <c r="D32" t="s">
        <v>47</v>
      </c>
      <c r="E32">
        <v>38.387079999999997</v>
      </c>
      <c r="F32">
        <v>63.926400000000001</v>
      </c>
      <c r="G32">
        <v>93.454319999999996</v>
      </c>
      <c r="H32">
        <v>119.05208</v>
      </c>
      <c r="I32">
        <v>144.9222</v>
      </c>
      <c r="J32">
        <v>170.79231999999999</v>
      </c>
      <c r="K32">
        <v>170.79231999999999</v>
      </c>
      <c r="L32">
        <v>170.79231999999999</v>
      </c>
      <c r="M32">
        <v>170.79231999999999</v>
      </c>
      <c r="N32">
        <v>170.79231999999999</v>
      </c>
      <c r="O32">
        <v>170.79231999999999</v>
      </c>
      <c r="P32">
        <v>170.79231999999999</v>
      </c>
      <c r="Q32">
        <v>93.454319999999996</v>
      </c>
      <c r="R32">
        <v>170.79231999999999</v>
      </c>
      <c r="S32">
        <v>170.79231999999999</v>
      </c>
      <c r="T32">
        <v>170.79231999999999</v>
      </c>
    </row>
    <row r="33" spans="1:20" x14ac:dyDescent="0.25">
      <c r="A33" s="1">
        <v>31</v>
      </c>
      <c r="B33">
        <v>3258101</v>
      </c>
      <c r="C33" t="s">
        <v>111</v>
      </c>
      <c r="D33" t="s">
        <v>48</v>
      </c>
      <c r="E33">
        <v>0</v>
      </c>
      <c r="F33">
        <v>8.4680000000000005E-2</v>
      </c>
      <c r="G33">
        <v>0.34066000000000002</v>
      </c>
      <c r="H33">
        <v>0.82553999999999994</v>
      </c>
      <c r="I33">
        <v>0.98649999999999993</v>
      </c>
      <c r="J33">
        <v>1.72462</v>
      </c>
      <c r="K33">
        <v>1.72462</v>
      </c>
      <c r="L33">
        <v>1.72462</v>
      </c>
      <c r="M33">
        <v>1.72462</v>
      </c>
      <c r="N33">
        <v>1.72462</v>
      </c>
      <c r="O33">
        <v>1.72462</v>
      </c>
      <c r="P33">
        <v>1.72462</v>
      </c>
      <c r="Q33">
        <v>0.34066000000000002</v>
      </c>
      <c r="R33">
        <v>1.72462</v>
      </c>
      <c r="S33">
        <v>1.72462</v>
      </c>
      <c r="T33">
        <v>1.72462</v>
      </c>
    </row>
    <row r="34" spans="1:20" x14ac:dyDescent="0.25">
      <c r="A34" s="1">
        <v>32</v>
      </c>
      <c r="B34">
        <v>3258102</v>
      </c>
      <c r="C34" t="s">
        <v>112</v>
      </c>
      <c r="D34" t="s">
        <v>48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</row>
    <row r="35" spans="1:20" x14ac:dyDescent="0.25">
      <c r="A35" s="1">
        <v>33</v>
      </c>
      <c r="B35">
        <v>3258103</v>
      </c>
      <c r="C35" t="s">
        <v>113</v>
      </c>
      <c r="D35" t="s">
        <v>48</v>
      </c>
      <c r="E35">
        <v>0</v>
      </c>
      <c r="F35">
        <v>0</v>
      </c>
      <c r="G35">
        <v>0</v>
      </c>
      <c r="H35">
        <v>0</v>
      </c>
      <c r="I35">
        <v>0</v>
      </c>
      <c r="J35">
        <v>2.0581700000000001</v>
      </c>
      <c r="K35">
        <v>2.0581700000000001</v>
      </c>
      <c r="L35">
        <v>2.0581700000000001</v>
      </c>
      <c r="M35">
        <v>2.0581700000000001</v>
      </c>
      <c r="N35">
        <v>2.0581700000000001</v>
      </c>
      <c r="O35">
        <v>2.0581700000000001</v>
      </c>
      <c r="P35">
        <v>2.0581700000000001</v>
      </c>
      <c r="Q35">
        <v>0</v>
      </c>
      <c r="R35">
        <v>2.0581700000000001</v>
      </c>
      <c r="S35">
        <v>2.0581700000000001</v>
      </c>
      <c r="T35">
        <v>2.0581700000000001</v>
      </c>
    </row>
    <row r="36" spans="1:20" x14ac:dyDescent="0.25">
      <c r="A36" s="1">
        <v>34</v>
      </c>
      <c r="B36">
        <v>3258105</v>
      </c>
      <c r="C36" t="s">
        <v>114</v>
      </c>
      <c r="D36" t="s">
        <v>48</v>
      </c>
      <c r="E36">
        <v>0</v>
      </c>
      <c r="F36">
        <v>7.6420000000000002E-2</v>
      </c>
      <c r="G36">
        <v>8.0530000000000004E-2</v>
      </c>
      <c r="H36">
        <v>0.24553</v>
      </c>
      <c r="I36">
        <v>0.28372000000000003</v>
      </c>
      <c r="J36">
        <v>0.45443</v>
      </c>
      <c r="K36">
        <v>0.45443</v>
      </c>
      <c r="L36">
        <v>0.45443</v>
      </c>
      <c r="M36">
        <v>0.45443</v>
      </c>
      <c r="N36">
        <v>0.45443</v>
      </c>
      <c r="O36">
        <v>0.45443</v>
      </c>
      <c r="P36">
        <v>0.45443</v>
      </c>
      <c r="Q36">
        <v>8.0530000000000004E-2</v>
      </c>
      <c r="R36">
        <v>0.45443</v>
      </c>
      <c r="S36">
        <v>0.45443</v>
      </c>
      <c r="T36">
        <v>0.45443</v>
      </c>
    </row>
    <row r="37" spans="1:20" x14ac:dyDescent="0.25">
      <c r="A37" s="1">
        <v>35</v>
      </c>
      <c r="B37">
        <v>3258107</v>
      </c>
      <c r="C37" t="s">
        <v>115</v>
      </c>
      <c r="D37" t="s">
        <v>48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</row>
    <row r="38" spans="1:20" x14ac:dyDescent="0.25">
      <c r="A38" s="1">
        <v>36</v>
      </c>
      <c r="B38">
        <v>3258106</v>
      </c>
      <c r="C38" t="s">
        <v>116</v>
      </c>
      <c r="D38" t="s">
        <v>48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</row>
    <row r="39" spans="1:20" x14ac:dyDescent="0.25">
      <c r="A39" s="1">
        <v>37</v>
      </c>
      <c r="B39">
        <v>3258105</v>
      </c>
      <c r="C39" t="s">
        <v>117</v>
      </c>
      <c r="D39" t="s">
        <v>48</v>
      </c>
      <c r="E39">
        <v>0</v>
      </c>
      <c r="F39">
        <v>5.6500000000000002E-2</v>
      </c>
      <c r="G39">
        <v>0.24535999999999999</v>
      </c>
      <c r="H39">
        <v>0.31106</v>
      </c>
      <c r="I39">
        <v>0.31106</v>
      </c>
      <c r="J39">
        <v>0.31106</v>
      </c>
      <c r="K39">
        <v>0.31106</v>
      </c>
      <c r="L39">
        <v>0.31106</v>
      </c>
      <c r="M39">
        <v>0.31106</v>
      </c>
      <c r="N39">
        <v>0.31106</v>
      </c>
      <c r="O39">
        <v>0.31106</v>
      </c>
      <c r="P39">
        <v>0.31106</v>
      </c>
      <c r="Q39">
        <v>0.24535999999999999</v>
      </c>
      <c r="R39">
        <v>0.31106</v>
      </c>
      <c r="S39">
        <v>0.31106</v>
      </c>
      <c r="T39">
        <v>0.31106</v>
      </c>
    </row>
    <row r="40" spans="1:20" x14ac:dyDescent="0.25">
      <c r="A40" s="1">
        <v>38</v>
      </c>
      <c r="B40">
        <v>3258114</v>
      </c>
      <c r="C40" t="s">
        <v>118</v>
      </c>
      <c r="D40" t="s">
        <v>48</v>
      </c>
      <c r="E40">
        <v>0</v>
      </c>
      <c r="F40">
        <v>0</v>
      </c>
      <c r="G40">
        <v>0</v>
      </c>
      <c r="H40">
        <v>0</v>
      </c>
      <c r="I40">
        <v>0.28739999999999999</v>
      </c>
      <c r="J40">
        <v>3.70858</v>
      </c>
      <c r="K40">
        <v>3.70858</v>
      </c>
      <c r="L40">
        <v>3.70858</v>
      </c>
      <c r="M40">
        <v>3.70858</v>
      </c>
      <c r="N40">
        <v>3.70858</v>
      </c>
      <c r="O40">
        <v>3.70858</v>
      </c>
      <c r="P40">
        <v>3.70858</v>
      </c>
      <c r="Q40">
        <v>0</v>
      </c>
      <c r="R40">
        <v>3.70858</v>
      </c>
      <c r="S40">
        <v>3.70858</v>
      </c>
      <c r="T40">
        <v>3.70858</v>
      </c>
    </row>
    <row r="41" spans="1:20" x14ac:dyDescent="0.25">
      <c r="A41" s="1">
        <v>39</v>
      </c>
      <c r="B41">
        <v>3258128</v>
      </c>
      <c r="C41" t="s">
        <v>119</v>
      </c>
      <c r="D41" t="s">
        <v>48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</row>
    <row r="42" spans="1:20" x14ac:dyDescent="0.25">
      <c r="A42" s="1">
        <v>40</v>
      </c>
      <c r="B42">
        <v>3258107</v>
      </c>
      <c r="C42" t="s">
        <v>120</v>
      </c>
      <c r="D42" t="s">
        <v>48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</row>
    <row r="43" spans="1:20" x14ac:dyDescent="0.25">
      <c r="A43" s="1">
        <v>41</v>
      </c>
      <c r="B43">
        <v>4112101</v>
      </c>
      <c r="C43" t="s">
        <v>121</v>
      </c>
      <c r="D43" t="s">
        <v>49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</row>
    <row r="44" spans="1:20" x14ac:dyDescent="0.25">
      <c r="A44" s="1">
        <v>42</v>
      </c>
      <c r="B44">
        <v>4112101</v>
      </c>
      <c r="C44" t="s">
        <v>122</v>
      </c>
      <c r="D44" t="s">
        <v>49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</row>
    <row r="45" spans="1:20" x14ac:dyDescent="0.25">
      <c r="A45" s="1">
        <v>43</v>
      </c>
      <c r="B45">
        <v>4112102</v>
      </c>
      <c r="C45" t="s">
        <v>123</v>
      </c>
      <c r="D45" t="s">
        <v>50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</row>
    <row r="46" spans="1:20" x14ac:dyDescent="0.25">
      <c r="A46" s="1">
        <v>44</v>
      </c>
      <c r="B46">
        <v>4112316</v>
      </c>
      <c r="C46" t="s">
        <v>124</v>
      </c>
      <c r="D46" t="s">
        <v>51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</row>
    <row r="47" spans="1:20" x14ac:dyDescent="0.25">
      <c r="A47" s="1">
        <v>45</v>
      </c>
      <c r="B47">
        <v>4112316</v>
      </c>
      <c r="C47" t="s">
        <v>125</v>
      </c>
      <c r="D47" t="s">
        <v>51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</row>
    <row r="48" spans="1:20" x14ac:dyDescent="0.25">
      <c r="A48" s="1">
        <v>46</v>
      </c>
      <c r="B48">
        <v>4112304</v>
      </c>
      <c r="C48" t="s">
        <v>126</v>
      </c>
      <c r="D48" t="s">
        <v>52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</row>
    <row r="49" spans="1:20" x14ac:dyDescent="0.25">
      <c r="A49" s="1">
        <v>47</v>
      </c>
      <c r="B49">
        <v>4112304</v>
      </c>
      <c r="C49" t="s">
        <v>127</v>
      </c>
      <c r="D49" t="s">
        <v>52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</row>
    <row r="50" spans="1:20" x14ac:dyDescent="0.25">
      <c r="A50" s="1">
        <v>48</v>
      </c>
      <c r="B50">
        <v>4112304</v>
      </c>
      <c r="C50" t="s">
        <v>128</v>
      </c>
      <c r="D50" t="s">
        <v>52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</row>
    <row r="51" spans="1:20" x14ac:dyDescent="0.25">
      <c r="A51" s="1">
        <v>49</v>
      </c>
      <c r="B51">
        <v>4112202</v>
      </c>
      <c r="C51" t="s">
        <v>129</v>
      </c>
      <c r="D51" t="s">
        <v>53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</row>
    <row r="52" spans="1:20" x14ac:dyDescent="0.25">
      <c r="A52" s="1">
        <v>50</v>
      </c>
      <c r="B52">
        <v>4112202</v>
      </c>
      <c r="C52" t="s">
        <v>130</v>
      </c>
      <c r="D52" t="s">
        <v>53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</row>
    <row r="53" spans="1:20" x14ac:dyDescent="0.25">
      <c r="A53" s="1">
        <v>51</v>
      </c>
      <c r="B53">
        <v>4112202</v>
      </c>
      <c r="C53" t="s">
        <v>131</v>
      </c>
      <c r="D53" t="s">
        <v>53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</row>
    <row r="54" spans="1:20" x14ac:dyDescent="0.25">
      <c r="A54" s="1">
        <v>52</v>
      </c>
      <c r="B54">
        <v>4112202</v>
      </c>
      <c r="C54" t="s">
        <v>132</v>
      </c>
      <c r="D54" t="s">
        <v>53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</row>
    <row r="55" spans="1:20" x14ac:dyDescent="0.25">
      <c r="A55" s="1">
        <v>53</v>
      </c>
      <c r="B55">
        <v>4112314</v>
      </c>
      <c r="C55" t="s">
        <v>112</v>
      </c>
      <c r="D55" t="s">
        <v>54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</row>
    <row r="56" spans="1:20" x14ac:dyDescent="0.25">
      <c r="A56" s="1">
        <v>54</v>
      </c>
      <c r="B56">
        <v>4112303</v>
      </c>
      <c r="C56" t="s">
        <v>133</v>
      </c>
      <c r="D56" t="s">
        <v>54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</row>
    <row r="57" spans="1:20" x14ac:dyDescent="0.25">
      <c r="A57" s="1">
        <v>55</v>
      </c>
      <c r="B57">
        <v>4141101</v>
      </c>
      <c r="C57" t="s">
        <v>134</v>
      </c>
      <c r="D57" t="s">
        <v>55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</row>
    <row r="58" spans="1:20" x14ac:dyDescent="0.25">
      <c r="A58" s="1">
        <v>56</v>
      </c>
      <c r="B58">
        <v>4111306</v>
      </c>
      <c r="C58" t="s">
        <v>135</v>
      </c>
      <c r="D58" t="s">
        <v>56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</row>
    <row r="59" spans="1:20" x14ac:dyDescent="0.25">
      <c r="A59" s="1">
        <v>57</v>
      </c>
      <c r="B59">
        <v>4111307</v>
      </c>
      <c r="C59" t="s">
        <v>136</v>
      </c>
      <c r="D59" t="s">
        <v>56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</row>
    <row r="60" spans="1:20" x14ac:dyDescent="0.25">
      <c r="A60" s="1">
        <v>58</v>
      </c>
      <c r="B60">
        <v>4111307</v>
      </c>
      <c r="C60" t="s">
        <v>137</v>
      </c>
      <c r="D60" t="s">
        <v>56</v>
      </c>
      <c r="E60">
        <v>0</v>
      </c>
      <c r="F60">
        <v>0</v>
      </c>
      <c r="G60">
        <v>0</v>
      </c>
      <c r="H60">
        <v>0</v>
      </c>
      <c r="I60">
        <v>0</v>
      </c>
      <c r="J60">
        <v>15.483907500000001</v>
      </c>
      <c r="K60">
        <v>15.483907500000001</v>
      </c>
      <c r="L60">
        <v>15.483907500000001</v>
      </c>
      <c r="M60">
        <v>15.483907500000001</v>
      </c>
      <c r="N60">
        <v>15.483907500000001</v>
      </c>
      <c r="O60">
        <v>15.483907500000001</v>
      </c>
      <c r="P60">
        <v>15.483907500000001</v>
      </c>
      <c r="Q60">
        <v>0</v>
      </c>
      <c r="R60">
        <v>15.483907500000001</v>
      </c>
      <c r="S60">
        <v>15.483907500000001</v>
      </c>
      <c r="T60">
        <v>15.483907500000001</v>
      </c>
    </row>
    <row r="61" spans="1:20" x14ac:dyDescent="0.25">
      <c r="A61" s="1">
        <v>59</v>
      </c>
      <c r="B61">
        <v>4111307</v>
      </c>
      <c r="C61" t="s">
        <v>138</v>
      </c>
      <c r="D61" t="s">
        <v>56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</row>
    <row r="62" spans="1:20" x14ac:dyDescent="0.25">
      <c r="A62" s="1">
        <v>60</v>
      </c>
      <c r="B62">
        <v>4111201</v>
      </c>
      <c r="C62" t="s">
        <v>139</v>
      </c>
      <c r="D62" t="s">
        <v>56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</row>
    <row r="63" spans="1:20" x14ac:dyDescent="0.25">
      <c r="A63" s="1">
        <v>61</v>
      </c>
      <c r="B63">
        <v>4111201</v>
      </c>
      <c r="C63" t="s">
        <v>140</v>
      </c>
      <c r="D63" t="s">
        <v>56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</row>
    <row r="64" spans="1:20" x14ac:dyDescent="0.25">
      <c r="A64" s="1">
        <v>62</v>
      </c>
      <c r="B64">
        <v>4111201</v>
      </c>
      <c r="C64" t="s">
        <v>141</v>
      </c>
      <c r="D64" t="s">
        <v>56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</row>
    <row r="65" spans="1:20" x14ac:dyDescent="0.25">
      <c r="A65" s="1">
        <v>63</v>
      </c>
      <c r="B65">
        <v>4111201</v>
      </c>
      <c r="C65" t="s">
        <v>142</v>
      </c>
      <c r="D65" t="s">
        <v>56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</row>
    <row r="66" spans="1:20" x14ac:dyDescent="0.25">
      <c r="A66" s="1">
        <v>64</v>
      </c>
      <c r="B66">
        <v>4111201</v>
      </c>
      <c r="C66" t="s">
        <v>143</v>
      </c>
      <c r="D66" t="s">
        <v>56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</row>
    <row r="67" spans="1:20" x14ac:dyDescent="0.25">
      <c r="A67" s="1">
        <v>65</v>
      </c>
      <c r="B67">
        <v>4111201</v>
      </c>
      <c r="C67" t="s">
        <v>144</v>
      </c>
      <c r="D67" t="s">
        <v>56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</row>
    <row r="68" spans="1:20" x14ac:dyDescent="0.25">
      <c r="A68" s="1">
        <v>66</v>
      </c>
      <c r="B68">
        <v>4111201</v>
      </c>
      <c r="C68" t="s">
        <v>145</v>
      </c>
      <c r="D68" t="s">
        <v>56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</row>
    <row r="69" spans="1:20" x14ac:dyDescent="0.25">
      <c r="A69" s="1">
        <v>67</v>
      </c>
      <c r="B69" t="s">
        <v>78</v>
      </c>
      <c r="C69" t="s">
        <v>146</v>
      </c>
      <c r="D69" t="s">
        <v>57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</row>
    <row r="70" spans="1:20" x14ac:dyDescent="0.25">
      <c r="A70" s="1">
        <v>68</v>
      </c>
      <c r="B70" t="s">
        <v>79</v>
      </c>
      <c r="C70" t="s">
        <v>147</v>
      </c>
      <c r="D70" t="s">
        <v>58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0"/>
  <sheetViews>
    <sheetView workbookViewId="0"/>
  </sheetViews>
  <sheetFormatPr defaultRowHeight="15" x14ac:dyDescent="0.25"/>
  <sheetData>
    <row r="1" spans="1:20" x14ac:dyDescent="0.25">
      <c r="B1" s="1" t="s">
        <v>59</v>
      </c>
      <c r="C1" s="1" t="s">
        <v>60</v>
      </c>
      <c r="D1" s="1" t="s">
        <v>61</v>
      </c>
      <c r="E1" s="1" t="s">
        <v>62</v>
      </c>
      <c r="F1" s="1" t="s">
        <v>63</v>
      </c>
      <c r="G1" s="1" t="s">
        <v>64</v>
      </c>
      <c r="H1" s="1" t="s">
        <v>65</v>
      </c>
      <c r="I1" s="1" t="s">
        <v>66</v>
      </c>
      <c r="J1" s="1" t="s">
        <v>67</v>
      </c>
      <c r="K1" s="1" t="s">
        <v>68</v>
      </c>
      <c r="L1" s="1" t="s">
        <v>69</v>
      </c>
      <c r="M1" s="1" t="s">
        <v>70</v>
      </c>
      <c r="N1" s="1" t="s">
        <v>71</v>
      </c>
      <c r="O1" s="1" t="s">
        <v>72</v>
      </c>
      <c r="P1" s="1" t="s">
        <v>73</v>
      </c>
      <c r="Q1" s="1" t="s">
        <v>74</v>
      </c>
      <c r="R1" s="1" t="s">
        <v>75</v>
      </c>
      <c r="S1" s="1" t="s">
        <v>76</v>
      </c>
      <c r="T1" s="1" t="s">
        <v>77</v>
      </c>
    </row>
    <row r="2" spans="1:20" x14ac:dyDescent="0.25">
      <c r="A2" s="1">
        <v>0</v>
      </c>
      <c r="B2">
        <v>3111302</v>
      </c>
      <c r="C2" t="s">
        <v>80</v>
      </c>
      <c r="D2" t="s">
        <v>27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</row>
    <row r="3" spans="1:20" x14ac:dyDescent="0.25">
      <c r="A3" s="1">
        <v>1</v>
      </c>
      <c r="B3">
        <v>3111327</v>
      </c>
      <c r="C3" t="s">
        <v>81</v>
      </c>
      <c r="D3" t="s">
        <v>27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</row>
    <row r="4" spans="1:20" x14ac:dyDescent="0.25">
      <c r="A4" s="1">
        <v>2</v>
      </c>
      <c r="B4">
        <v>3111338</v>
      </c>
      <c r="C4" t="s">
        <v>82</v>
      </c>
      <c r="D4" t="s">
        <v>27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</row>
    <row r="5" spans="1:20" x14ac:dyDescent="0.25">
      <c r="A5" s="1">
        <v>3</v>
      </c>
      <c r="B5">
        <v>3241101</v>
      </c>
      <c r="C5" t="s">
        <v>83</v>
      </c>
      <c r="D5" t="s">
        <v>28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</row>
    <row r="6" spans="1:20" x14ac:dyDescent="0.25">
      <c r="A6" s="1">
        <v>4</v>
      </c>
      <c r="B6">
        <v>3211129</v>
      </c>
      <c r="C6" t="s">
        <v>84</v>
      </c>
      <c r="D6" t="s">
        <v>29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</row>
    <row r="7" spans="1:20" x14ac:dyDescent="0.25">
      <c r="A7" s="1">
        <v>5</v>
      </c>
      <c r="B7">
        <v>3821103</v>
      </c>
      <c r="C7" t="s">
        <v>85</v>
      </c>
      <c r="D7" t="s">
        <v>30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</row>
    <row r="8" spans="1:20" x14ac:dyDescent="0.25">
      <c r="A8" s="1">
        <v>6</v>
      </c>
      <c r="B8">
        <v>3211119</v>
      </c>
      <c r="C8" t="s">
        <v>86</v>
      </c>
      <c r="D8" t="s">
        <v>31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</row>
    <row r="9" spans="1:20" x14ac:dyDescent="0.25">
      <c r="A9" s="1">
        <v>7</v>
      </c>
      <c r="B9">
        <v>3211120</v>
      </c>
      <c r="C9" t="s">
        <v>87</v>
      </c>
      <c r="D9" t="s">
        <v>31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</row>
    <row r="10" spans="1:20" x14ac:dyDescent="0.25">
      <c r="A10" s="1">
        <v>8</v>
      </c>
      <c r="B10">
        <v>3211117</v>
      </c>
      <c r="C10" t="s">
        <v>88</v>
      </c>
      <c r="D10" t="s">
        <v>31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</row>
    <row r="11" spans="1:20" x14ac:dyDescent="0.25">
      <c r="A11" s="1">
        <v>9</v>
      </c>
      <c r="B11">
        <v>3221104</v>
      </c>
      <c r="C11" t="s">
        <v>89</v>
      </c>
      <c r="D11" t="s">
        <v>32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</row>
    <row r="12" spans="1:20" x14ac:dyDescent="0.25">
      <c r="A12" s="1">
        <v>10</v>
      </c>
      <c r="B12">
        <v>3211115</v>
      </c>
      <c r="C12" t="s">
        <v>90</v>
      </c>
      <c r="D12" t="s">
        <v>33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</row>
    <row r="13" spans="1:20" x14ac:dyDescent="0.25">
      <c r="A13" s="1">
        <v>11</v>
      </c>
      <c r="B13">
        <v>3211113</v>
      </c>
      <c r="C13" t="s">
        <v>91</v>
      </c>
      <c r="D13" t="s">
        <v>33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</row>
    <row r="14" spans="1:20" x14ac:dyDescent="0.25">
      <c r="A14" s="1">
        <v>12</v>
      </c>
      <c r="B14">
        <v>3243102</v>
      </c>
      <c r="C14" t="s">
        <v>92</v>
      </c>
      <c r="D14" t="s">
        <v>34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</row>
    <row r="15" spans="1:20" x14ac:dyDescent="0.25">
      <c r="A15" s="1">
        <v>13</v>
      </c>
      <c r="B15">
        <v>3243101</v>
      </c>
      <c r="C15" t="s">
        <v>93</v>
      </c>
      <c r="D15" t="s">
        <v>34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</row>
    <row r="16" spans="1:20" x14ac:dyDescent="0.25">
      <c r="A16" s="1">
        <v>14</v>
      </c>
      <c r="B16">
        <v>3221108</v>
      </c>
      <c r="C16" t="s">
        <v>94</v>
      </c>
      <c r="D16" t="s">
        <v>35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</row>
    <row r="17" spans="1:20" x14ac:dyDescent="0.25">
      <c r="A17" s="1">
        <v>15</v>
      </c>
      <c r="B17">
        <v>3255102</v>
      </c>
      <c r="C17" t="s">
        <v>95</v>
      </c>
      <c r="D17" t="s">
        <v>36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</row>
    <row r="18" spans="1:20" x14ac:dyDescent="0.25">
      <c r="A18" s="1">
        <v>16</v>
      </c>
      <c r="B18">
        <v>3255104</v>
      </c>
      <c r="C18" t="s">
        <v>96</v>
      </c>
      <c r="D18" t="s">
        <v>37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</row>
    <row r="19" spans="1:20" x14ac:dyDescent="0.25">
      <c r="A19" s="1">
        <v>17</v>
      </c>
      <c r="B19">
        <v>3211127</v>
      </c>
      <c r="C19" t="s">
        <v>97</v>
      </c>
      <c r="D19" t="s">
        <v>38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</row>
    <row r="20" spans="1:20" x14ac:dyDescent="0.25">
      <c r="A20" s="1">
        <v>18</v>
      </c>
      <c r="B20">
        <v>3231201</v>
      </c>
      <c r="C20" t="s">
        <v>98</v>
      </c>
      <c r="D20" t="s">
        <v>39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</row>
    <row r="21" spans="1:20" x14ac:dyDescent="0.25">
      <c r="A21" s="1">
        <v>19</v>
      </c>
      <c r="B21">
        <v>3231201</v>
      </c>
      <c r="C21" t="s">
        <v>99</v>
      </c>
      <c r="D21" t="s">
        <v>40</v>
      </c>
      <c r="E21">
        <v>0</v>
      </c>
      <c r="F21">
        <v>0</v>
      </c>
      <c r="G21">
        <v>0</v>
      </c>
      <c r="H21">
        <v>5.9292499999999997</v>
      </c>
      <c r="I21">
        <v>16.548960000000001</v>
      </c>
      <c r="J21">
        <v>17.071750000000002</v>
      </c>
      <c r="K21">
        <v>17.071750000000002</v>
      </c>
      <c r="L21">
        <v>17.071750000000002</v>
      </c>
      <c r="M21">
        <v>17.071750000000002</v>
      </c>
      <c r="N21">
        <v>17.071750000000002</v>
      </c>
      <c r="O21">
        <v>17.071750000000002</v>
      </c>
      <c r="P21">
        <v>17.071750000000002</v>
      </c>
      <c r="Q21">
        <v>0</v>
      </c>
      <c r="R21">
        <v>17.071750000000002</v>
      </c>
      <c r="S21">
        <v>17.071750000000002</v>
      </c>
      <c r="T21">
        <v>17.071750000000002</v>
      </c>
    </row>
    <row r="22" spans="1:20" x14ac:dyDescent="0.25">
      <c r="A22" s="1">
        <v>20</v>
      </c>
      <c r="B22">
        <v>3231201</v>
      </c>
      <c r="C22" t="s">
        <v>100</v>
      </c>
      <c r="D22" t="s">
        <v>40</v>
      </c>
      <c r="E22">
        <v>0</v>
      </c>
      <c r="F22">
        <v>0</v>
      </c>
      <c r="G22">
        <v>0</v>
      </c>
      <c r="H22">
        <v>25.68938</v>
      </c>
      <c r="I22">
        <v>54.632959999999997</v>
      </c>
      <c r="J22">
        <v>105.8736</v>
      </c>
      <c r="K22">
        <v>105.8736</v>
      </c>
      <c r="L22">
        <v>105.8736</v>
      </c>
      <c r="M22">
        <v>105.8736</v>
      </c>
      <c r="N22">
        <v>105.8736</v>
      </c>
      <c r="O22">
        <v>105.8736</v>
      </c>
      <c r="P22">
        <v>105.8736</v>
      </c>
      <c r="Q22">
        <v>0</v>
      </c>
      <c r="R22">
        <v>105.8736</v>
      </c>
      <c r="S22">
        <v>105.8736</v>
      </c>
      <c r="T22">
        <v>105.8736</v>
      </c>
    </row>
    <row r="23" spans="1:20" x14ac:dyDescent="0.25">
      <c r="A23" s="1">
        <v>21</v>
      </c>
      <c r="B23">
        <v>3231201</v>
      </c>
      <c r="C23" t="s">
        <v>101</v>
      </c>
      <c r="D23" t="s">
        <v>40</v>
      </c>
      <c r="E23">
        <v>0</v>
      </c>
      <c r="F23">
        <v>0</v>
      </c>
      <c r="G23">
        <v>0</v>
      </c>
      <c r="H23">
        <v>0</v>
      </c>
      <c r="I23">
        <v>7.5043199999999999</v>
      </c>
      <c r="J23">
        <v>7.5043199999999999</v>
      </c>
      <c r="K23">
        <v>7.5043199999999999</v>
      </c>
      <c r="L23">
        <v>7.5043199999999999</v>
      </c>
      <c r="M23">
        <v>7.5043199999999999</v>
      </c>
      <c r="N23">
        <v>7.5043199999999999</v>
      </c>
      <c r="O23">
        <v>7.5043199999999999</v>
      </c>
      <c r="P23">
        <v>7.5043199999999999</v>
      </c>
      <c r="Q23">
        <v>0</v>
      </c>
      <c r="R23">
        <v>7.5043199999999999</v>
      </c>
      <c r="S23">
        <v>7.5043199999999999</v>
      </c>
      <c r="T23">
        <v>7.5043199999999999</v>
      </c>
    </row>
    <row r="24" spans="1:20" x14ac:dyDescent="0.25">
      <c r="A24" s="1">
        <v>22</v>
      </c>
      <c r="B24">
        <v>3211109</v>
      </c>
      <c r="C24" t="s">
        <v>102</v>
      </c>
      <c r="D24" t="s">
        <v>41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</row>
    <row r="25" spans="1:20" x14ac:dyDescent="0.25">
      <c r="A25" s="1">
        <v>23</v>
      </c>
      <c r="B25">
        <v>3256103</v>
      </c>
      <c r="C25" t="s">
        <v>103</v>
      </c>
      <c r="D25" t="s">
        <v>42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</row>
    <row r="26" spans="1:20" x14ac:dyDescent="0.25">
      <c r="A26" s="1">
        <v>24</v>
      </c>
      <c r="B26">
        <v>3257101</v>
      </c>
      <c r="C26" t="s">
        <v>104</v>
      </c>
      <c r="D26" t="s">
        <v>43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</row>
    <row r="27" spans="1:20" x14ac:dyDescent="0.25">
      <c r="A27" s="1">
        <v>25</v>
      </c>
      <c r="B27">
        <v>3111332</v>
      </c>
      <c r="C27" t="s">
        <v>105</v>
      </c>
      <c r="D27" t="s">
        <v>44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</row>
    <row r="28" spans="1:20" x14ac:dyDescent="0.25">
      <c r="A28" s="1">
        <v>26</v>
      </c>
      <c r="B28">
        <v>3111332</v>
      </c>
      <c r="C28" t="s">
        <v>106</v>
      </c>
      <c r="D28" t="s">
        <v>44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</row>
    <row r="29" spans="1:20" x14ac:dyDescent="0.25">
      <c r="A29" s="1">
        <v>27</v>
      </c>
      <c r="B29">
        <v>3111332</v>
      </c>
      <c r="C29" t="s">
        <v>107</v>
      </c>
      <c r="D29" t="s">
        <v>44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</row>
    <row r="30" spans="1:20" x14ac:dyDescent="0.25">
      <c r="A30" s="1">
        <v>28</v>
      </c>
      <c r="B30">
        <v>3257104</v>
      </c>
      <c r="C30" t="s">
        <v>108</v>
      </c>
      <c r="D30" t="s">
        <v>45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</row>
    <row r="31" spans="1:20" x14ac:dyDescent="0.25">
      <c r="A31" s="1">
        <v>29</v>
      </c>
      <c r="B31">
        <v>3255101</v>
      </c>
      <c r="C31" t="s">
        <v>109</v>
      </c>
      <c r="D31" t="s">
        <v>46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</row>
    <row r="32" spans="1:20" x14ac:dyDescent="0.25">
      <c r="A32" s="1">
        <v>30</v>
      </c>
      <c r="B32">
        <v>3256101</v>
      </c>
      <c r="C32" t="s">
        <v>110</v>
      </c>
      <c r="D32" t="s">
        <v>47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</row>
    <row r="33" spans="1:20" x14ac:dyDescent="0.25">
      <c r="A33" s="1">
        <v>31</v>
      </c>
      <c r="B33">
        <v>3258101</v>
      </c>
      <c r="C33" t="s">
        <v>111</v>
      </c>
      <c r="D33" t="s">
        <v>48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</row>
    <row r="34" spans="1:20" x14ac:dyDescent="0.25">
      <c r="A34" s="1">
        <v>32</v>
      </c>
      <c r="B34">
        <v>3258102</v>
      </c>
      <c r="C34" t="s">
        <v>112</v>
      </c>
      <c r="D34" t="s">
        <v>48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</row>
    <row r="35" spans="1:20" x14ac:dyDescent="0.25">
      <c r="A35" s="1">
        <v>33</v>
      </c>
      <c r="B35">
        <v>3258103</v>
      </c>
      <c r="C35" t="s">
        <v>113</v>
      </c>
      <c r="D35" t="s">
        <v>48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</row>
    <row r="36" spans="1:20" x14ac:dyDescent="0.25">
      <c r="A36" s="1">
        <v>34</v>
      </c>
      <c r="B36">
        <v>3258105</v>
      </c>
      <c r="C36" t="s">
        <v>114</v>
      </c>
      <c r="D36" t="s">
        <v>48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</row>
    <row r="37" spans="1:20" x14ac:dyDescent="0.25">
      <c r="A37" s="1">
        <v>35</v>
      </c>
      <c r="B37">
        <v>3258107</v>
      </c>
      <c r="C37" t="s">
        <v>115</v>
      </c>
      <c r="D37" t="s">
        <v>48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</row>
    <row r="38" spans="1:20" x14ac:dyDescent="0.25">
      <c r="A38" s="1">
        <v>36</v>
      </c>
      <c r="B38">
        <v>3258106</v>
      </c>
      <c r="C38" t="s">
        <v>116</v>
      </c>
      <c r="D38" t="s">
        <v>48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</row>
    <row r="39" spans="1:20" x14ac:dyDescent="0.25">
      <c r="A39" s="1">
        <v>37</v>
      </c>
      <c r="B39">
        <v>3258105</v>
      </c>
      <c r="C39" t="s">
        <v>117</v>
      </c>
      <c r="D39" t="s">
        <v>48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</row>
    <row r="40" spans="1:20" x14ac:dyDescent="0.25">
      <c r="A40" s="1">
        <v>38</v>
      </c>
      <c r="B40">
        <v>3258114</v>
      </c>
      <c r="C40" t="s">
        <v>118</v>
      </c>
      <c r="D40" t="s">
        <v>48</v>
      </c>
      <c r="E40">
        <v>0</v>
      </c>
      <c r="F40">
        <v>0</v>
      </c>
      <c r="G40">
        <v>0</v>
      </c>
      <c r="H40">
        <v>0</v>
      </c>
      <c r="I40">
        <v>1.96065</v>
      </c>
      <c r="J40">
        <v>29.460789999999999</v>
      </c>
      <c r="K40">
        <v>29.460789999999999</v>
      </c>
      <c r="L40">
        <v>29.460789999999999</v>
      </c>
      <c r="M40">
        <v>29.460789999999999</v>
      </c>
      <c r="N40">
        <v>29.460789999999999</v>
      </c>
      <c r="O40">
        <v>29.460789999999999</v>
      </c>
      <c r="P40">
        <v>29.460789999999999</v>
      </c>
      <c r="Q40">
        <v>0</v>
      </c>
      <c r="R40">
        <v>29.460789999999999</v>
      </c>
      <c r="S40">
        <v>29.460789999999999</v>
      </c>
      <c r="T40">
        <v>29.460789999999999</v>
      </c>
    </row>
    <row r="41" spans="1:20" x14ac:dyDescent="0.25">
      <c r="A41" s="1">
        <v>39</v>
      </c>
      <c r="B41">
        <v>3258128</v>
      </c>
      <c r="C41" t="s">
        <v>119</v>
      </c>
      <c r="D41" t="s">
        <v>48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</row>
    <row r="42" spans="1:20" x14ac:dyDescent="0.25">
      <c r="A42" s="1">
        <v>40</v>
      </c>
      <c r="B42">
        <v>3258107</v>
      </c>
      <c r="C42" t="s">
        <v>120</v>
      </c>
      <c r="D42" t="s">
        <v>48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</row>
    <row r="43" spans="1:20" x14ac:dyDescent="0.25">
      <c r="A43" s="1">
        <v>41</v>
      </c>
      <c r="B43">
        <v>4112101</v>
      </c>
      <c r="C43" t="s">
        <v>121</v>
      </c>
      <c r="D43" t="s">
        <v>49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</row>
    <row r="44" spans="1:20" x14ac:dyDescent="0.25">
      <c r="A44" s="1">
        <v>42</v>
      </c>
      <c r="B44">
        <v>4112101</v>
      </c>
      <c r="C44" t="s">
        <v>122</v>
      </c>
      <c r="D44" t="s">
        <v>49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</row>
    <row r="45" spans="1:20" x14ac:dyDescent="0.25">
      <c r="A45" s="1">
        <v>43</v>
      </c>
      <c r="B45">
        <v>4112102</v>
      </c>
      <c r="C45" t="s">
        <v>123</v>
      </c>
      <c r="D45" t="s">
        <v>50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</row>
    <row r="46" spans="1:20" x14ac:dyDescent="0.25">
      <c r="A46" s="1">
        <v>44</v>
      </c>
      <c r="B46">
        <v>4112316</v>
      </c>
      <c r="C46" t="s">
        <v>124</v>
      </c>
      <c r="D46" t="s">
        <v>51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</row>
    <row r="47" spans="1:20" x14ac:dyDescent="0.25">
      <c r="A47" s="1">
        <v>45</v>
      </c>
      <c r="B47">
        <v>4112316</v>
      </c>
      <c r="C47" t="s">
        <v>125</v>
      </c>
      <c r="D47" t="s">
        <v>51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</row>
    <row r="48" spans="1:20" x14ac:dyDescent="0.25">
      <c r="A48" s="1">
        <v>46</v>
      </c>
      <c r="B48">
        <v>4112304</v>
      </c>
      <c r="C48" t="s">
        <v>126</v>
      </c>
      <c r="D48" t="s">
        <v>52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</row>
    <row r="49" spans="1:20" x14ac:dyDescent="0.25">
      <c r="A49" s="1">
        <v>47</v>
      </c>
      <c r="B49">
        <v>4112304</v>
      </c>
      <c r="C49" t="s">
        <v>127</v>
      </c>
      <c r="D49" t="s">
        <v>52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</row>
    <row r="50" spans="1:20" x14ac:dyDescent="0.25">
      <c r="A50" s="1">
        <v>48</v>
      </c>
      <c r="B50">
        <v>4112304</v>
      </c>
      <c r="C50" t="s">
        <v>128</v>
      </c>
      <c r="D50" t="s">
        <v>52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</row>
    <row r="51" spans="1:20" x14ac:dyDescent="0.25">
      <c r="A51" s="1">
        <v>49</v>
      </c>
      <c r="B51">
        <v>4112202</v>
      </c>
      <c r="C51" t="s">
        <v>129</v>
      </c>
      <c r="D51" t="s">
        <v>53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</row>
    <row r="52" spans="1:20" x14ac:dyDescent="0.25">
      <c r="A52" s="1">
        <v>50</v>
      </c>
      <c r="B52">
        <v>4112202</v>
      </c>
      <c r="C52" t="s">
        <v>130</v>
      </c>
      <c r="D52" t="s">
        <v>53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</row>
    <row r="53" spans="1:20" x14ac:dyDescent="0.25">
      <c r="A53" s="1">
        <v>51</v>
      </c>
      <c r="B53">
        <v>4112202</v>
      </c>
      <c r="C53" t="s">
        <v>131</v>
      </c>
      <c r="D53" t="s">
        <v>53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</row>
    <row r="54" spans="1:20" x14ac:dyDescent="0.25">
      <c r="A54" s="1">
        <v>52</v>
      </c>
      <c r="B54">
        <v>4112202</v>
      </c>
      <c r="C54" t="s">
        <v>132</v>
      </c>
      <c r="D54" t="s">
        <v>53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</row>
    <row r="55" spans="1:20" x14ac:dyDescent="0.25">
      <c r="A55" s="1">
        <v>53</v>
      </c>
      <c r="B55">
        <v>4112314</v>
      </c>
      <c r="C55" t="s">
        <v>112</v>
      </c>
      <c r="D55" t="s">
        <v>54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</row>
    <row r="56" spans="1:20" x14ac:dyDescent="0.25">
      <c r="A56" s="1">
        <v>54</v>
      </c>
      <c r="B56">
        <v>4112303</v>
      </c>
      <c r="C56" t="s">
        <v>133</v>
      </c>
      <c r="D56" t="s">
        <v>54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</row>
    <row r="57" spans="1:20" x14ac:dyDescent="0.25">
      <c r="A57" s="1">
        <v>55</v>
      </c>
      <c r="B57">
        <v>4141101</v>
      </c>
      <c r="C57" t="s">
        <v>134</v>
      </c>
      <c r="D57" t="s">
        <v>55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</row>
    <row r="58" spans="1:20" x14ac:dyDescent="0.25">
      <c r="A58" s="1">
        <v>56</v>
      </c>
      <c r="B58">
        <v>4111306</v>
      </c>
      <c r="C58" t="s">
        <v>135</v>
      </c>
      <c r="D58" t="s">
        <v>56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</row>
    <row r="59" spans="1:20" x14ac:dyDescent="0.25">
      <c r="A59" s="1">
        <v>57</v>
      </c>
      <c r="B59">
        <v>4111307</v>
      </c>
      <c r="C59" t="s">
        <v>136</v>
      </c>
      <c r="D59" t="s">
        <v>56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</row>
    <row r="60" spans="1:20" x14ac:dyDescent="0.25">
      <c r="A60" s="1">
        <v>58</v>
      </c>
      <c r="B60">
        <v>4111307</v>
      </c>
      <c r="C60" t="s">
        <v>137</v>
      </c>
      <c r="D60" t="s">
        <v>56</v>
      </c>
      <c r="E60">
        <v>0</v>
      </c>
      <c r="F60">
        <v>0</v>
      </c>
      <c r="G60">
        <v>0</v>
      </c>
      <c r="H60">
        <v>0</v>
      </c>
      <c r="I60">
        <v>0</v>
      </c>
      <c r="J60">
        <v>108.38735250000001</v>
      </c>
      <c r="K60">
        <v>108.38735250000001</v>
      </c>
      <c r="L60">
        <v>108.38735250000001</v>
      </c>
      <c r="M60">
        <v>108.38735250000001</v>
      </c>
      <c r="N60">
        <v>108.38735250000001</v>
      </c>
      <c r="O60">
        <v>108.38735250000001</v>
      </c>
      <c r="P60">
        <v>108.38735250000001</v>
      </c>
      <c r="Q60">
        <v>0</v>
      </c>
      <c r="R60">
        <v>108.38735250000001</v>
      </c>
      <c r="S60">
        <v>108.38735250000001</v>
      </c>
      <c r="T60">
        <v>108.38735250000001</v>
      </c>
    </row>
    <row r="61" spans="1:20" x14ac:dyDescent="0.25">
      <c r="A61" s="1">
        <v>59</v>
      </c>
      <c r="B61">
        <v>4111307</v>
      </c>
      <c r="C61" t="s">
        <v>138</v>
      </c>
      <c r="D61" t="s">
        <v>56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</row>
    <row r="62" spans="1:20" x14ac:dyDescent="0.25">
      <c r="A62" s="1">
        <v>60</v>
      </c>
      <c r="B62">
        <v>4111201</v>
      </c>
      <c r="C62" t="s">
        <v>139</v>
      </c>
      <c r="D62" t="s">
        <v>56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</row>
    <row r="63" spans="1:20" x14ac:dyDescent="0.25">
      <c r="A63" s="1">
        <v>61</v>
      </c>
      <c r="B63">
        <v>4111201</v>
      </c>
      <c r="C63" t="s">
        <v>140</v>
      </c>
      <c r="D63" t="s">
        <v>56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</row>
    <row r="64" spans="1:20" x14ac:dyDescent="0.25">
      <c r="A64" s="1">
        <v>62</v>
      </c>
      <c r="B64">
        <v>4111201</v>
      </c>
      <c r="C64" t="s">
        <v>141</v>
      </c>
      <c r="D64" t="s">
        <v>56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</row>
    <row r="65" spans="1:20" x14ac:dyDescent="0.25">
      <c r="A65" s="1">
        <v>63</v>
      </c>
      <c r="B65">
        <v>4111201</v>
      </c>
      <c r="C65" t="s">
        <v>142</v>
      </c>
      <c r="D65" t="s">
        <v>56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</row>
    <row r="66" spans="1:20" x14ac:dyDescent="0.25">
      <c r="A66" s="1">
        <v>64</v>
      </c>
      <c r="B66">
        <v>4111201</v>
      </c>
      <c r="C66" t="s">
        <v>143</v>
      </c>
      <c r="D66" t="s">
        <v>56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</row>
    <row r="67" spans="1:20" x14ac:dyDescent="0.25">
      <c r="A67" s="1">
        <v>65</v>
      </c>
      <c r="B67">
        <v>4111201</v>
      </c>
      <c r="C67" t="s">
        <v>144</v>
      </c>
      <c r="D67" t="s">
        <v>56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</row>
    <row r="68" spans="1:20" x14ac:dyDescent="0.25">
      <c r="A68" s="1">
        <v>66</v>
      </c>
      <c r="B68">
        <v>4111201</v>
      </c>
      <c r="C68" t="s">
        <v>145</v>
      </c>
      <c r="D68" t="s">
        <v>56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</row>
    <row r="69" spans="1:20" x14ac:dyDescent="0.25">
      <c r="A69" s="1">
        <v>67</v>
      </c>
      <c r="B69" t="s">
        <v>78</v>
      </c>
      <c r="C69" t="s">
        <v>146</v>
      </c>
      <c r="D69" t="s">
        <v>57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</row>
    <row r="70" spans="1:20" x14ac:dyDescent="0.25">
      <c r="A70" s="1">
        <v>68</v>
      </c>
      <c r="B70" t="s">
        <v>79</v>
      </c>
      <c r="C70" t="s">
        <v>147</v>
      </c>
      <c r="D70" t="s">
        <v>58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0"/>
  <sheetViews>
    <sheetView topLeftCell="A16" workbookViewId="0"/>
  </sheetViews>
  <sheetFormatPr defaultRowHeight="15" x14ac:dyDescent="0.25"/>
  <sheetData>
    <row r="1" spans="1:20" x14ac:dyDescent="0.25">
      <c r="B1" s="1" t="s">
        <v>59</v>
      </c>
      <c r="C1" s="1" t="s">
        <v>60</v>
      </c>
      <c r="D1" s="1" t="s">
        <v>61</v>
      </c>
      <c r="E1" s="1" t="s">
        <v>62</v>
      </c>
      <c r="F1" s="1" t="s">
        <v>63</v>
      </c>
      <c r="G1" s="1" t="s">
        <v>64</v>
      </c>
      <c r="H1" s="1" t="s">
        <v>65</v>
      </c>
      <c r="I1" s="1" t="s">
        <v>66</v>
      </c>
      <c r="J1" s="1" t="s">
        <v>67</v>
      </c>
      <c r="K1" s="1" t="s">
        <v>68</v>
      </c>
      <c r="L1" s="1" t="s">
        <v>69</v>
      </c>
      <c r="M1" s="1" t="s">
        <v>70</v>
      </c>
      <c r="N1" s="1" t="s">
        <v>71</v>
      </c>
      <c r="O1" s="1" t="s">
        <v>72</v>
      </c>
      <c r="P1" s="1" t="s">
        <v>73</v>
      </c>
      <c r="Q1" s="1" t="s">
        <v>74</v>
      </c>
      <c r="R1" s="1" t="s">
        <v>75</v>
      </c>
      <c r="S1" s="1" t="s">
        <v>76</v>
      </c>
      <c r="T1" s="1" t="s">
        <v>77</v>
      </c>
    </row>
    <row r="2" spans="1:20" x14ac:dyDescent="0.25">
      <c r="A2" s="1">
        <v>0</v>
      </c>
      <c r="B2">
        <v>3111302</v>
      </c>
      <c r="C2" t="s">
        <v>80</v>
      </c>
      <c r="D2" t="s">
        <v>27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</row>
    <row r="3" spans="1:20" x14ac:dyDescent="0.25">
      <c r="A3" s="1">
        <v>1</v>
      </c>
      <c r="B3">
        <v>3111327</v>
      </c>
      <c r="C3" t="s">
        <v>81</v>
      </c>
      <c r="D3" t="s">
        <v>27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</row>
    <row r="4" spans="1:20" x14ac:dyDescent="0.25">
      <c r="A4" s="1">
        <v>2</v>
      </c>
      <c r="B4">
        <v>3111338</v>
      </c>
      <c r="C4" t="s">
        <v>82</v>
      </c>
      <c r="D4" t="s">
        <v>27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</row>
    <row r="5" spans="1:20" x14ac:dyDescent="0.25">
      <c r="A5" s="1">
        <v>3</v>
      </c>
      <c r="B5">
        <v>3241101</v>
      </c>
      <c r="C5" t="s">
        <v>83</v>
      </c>
      <c r="D5" t="s">
        <v>28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</row>
    <row r="6" spans="1:20" x14ac:dyDescent="0.25">
      <c r="A6" s="1">
        <v>4</v>
      </c>
      <c r="B6">
        <v>3211129</v>
      </c>
      <c r="C6" t="s">
        <v>84</v>
      </c>
      <c r="D6" t="s">
        <v>29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</row>
    <row r="7" spans="1:20" x14ac:dyDescent="0.25">
      <c r="A7" s="1">
        <v>5</v>
      </c>
      <c r="B7">
        <v>3821103</v>
      </c>
      <c r="C7" t="s">
        <v>85</v>
      </c>
      <c r="D7" t="s">
        <v>30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</row>
    <row r="8" spans="1:20" x14ac:dyDescent="0.25">
      <c r="A8" s="1">
        <v>6</v>
      </c>
      <c r="B8">
        <v>3211119</v>
      </c>
      <c r="C8" t="s">
        <v>86</v>
      </c>
      <c r="D8" t="s">
        <v>31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</row>
    <row r="9" spans="1:20" x14ac:dyDescent="0.25">
      <c r="A9" s="1">
        <v>7</v>
      </c>
      <c r="B9">
        <v>3211120</v>
      </c>
      <c r="C9" t="s">
        <v>87</v>
      </c>
      <c r="D9" t="s">
        <v>31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</row>
    <row r="10" spans="1:20" x14ac:dyDescent="0.25">
      <c r="A10" s="1">
        <v>8</v>
      </c>
      <c r="B10">
        <v>3211117</v>
      </c>
      <c r="C10" t="s">
        <v>88</v>
      </c>
      <c r="D10" t="s">
        <v>31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</row>
    <row r="11" spans="1:20" x14ac:dyDescent="0.25">
      <c r="A11" s="1">
        <v>9</v>
      </c>
      <c r="B11">
        <v>3221104</v>
      </c>
      <c r="C11" t="s">
        <v>89</v>
      </c>
      <c r="D11" t="s">
        <v>32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</row>
    <row r="12" spans="1:20" x14ac:dyDescent="0.25">
      <c r="A12" s="1">
        <v>10</v>
      </c>
      <c r="B12">
        <v>3211115</v>
      </c>
      <c r="C12" t="s">
        <v>90</v>
      </c>
      <c r="D12" t="s">
        <v>33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</row>
    <row r="13" spans="1:20" x14ac:dyDescent="0.25">
      <c r="A13" s="1">
        <v>11</v>
      </c>
      <c r="B13">
        <v>3211113</v>
      </c>
      <c r="C13" t="s">
        <v>91</v>
      </c>
      <c r="D13" t="s">
        <v>33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</row>
    <row r="14" spans="1:20" x14ac:dyDescent="0.25">
      <c r="A14" s="1">
        <v>12</v>
      </c>
      <c r="B14">
        <v>3243102</v>
      </c>
      <c r="C14" t="s">
        <v>92</v>
      </c>
      <c r="D14" t="s">
        <v>34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</row>
    <row r="15" spans="1:20" x14ac:dyDescent="0.25">
      <c r="A15" s="1">
        <v>13</v>
      </c>
      <c r="B15">
        <v>3243101</v>
      </c>
      <c r="C15" t="s">
        <v>93</v>
      </c>
      <c r="D15" t="s">
        <v>34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</row>
    <row r="16" spans="1:20" x14ac:dyDescent="0.25">
      <c r="A16" s="1">
        <v>14</v>
      </c>
      <c r="B16">
        <v>3221108</v>
      </c>
      <c r="C16" t="s">
        <v>94</v>
      </c>
      <c r="D16" t="s">
        <v>35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</row>
    <row r="17" spans="1:20" x14ac:dyDescent="0.25">
      <c r="A17" s="1">
        <v>15</v>
      </c>
      <c r="B17">
        <v>3255102</v>
      </c>
      <c r="C17" t="s">
        <v>95</v>
      </c>
      <c r="D17" t="s">
        <v>36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</row>
    <row r="18" spans="1:20" x14ac:dyDescent="0.25">
      <c r="A18" s="1">
        <v>16</v>
      </c>
      <c r="B18">
        <v>3255104</v>
      </c>
      <c r="C18" t="s">
        <v>96</v>
      </c>
      <c r="D18" t="s">
        <v>37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</row>
    <row r="19" spans="1:20" x14ac:dyDescent="0.25">
      <c r="A19" s="1">
        <v>17</v>
      </c>
      <c r="B19">
        <v>3211127</v>
      </c>
      <c r="C19" t="s">
        <v>97</v>
      </c>
      <c r="D19" t="s">
        <v>38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</row>
    <row r="20" spans="1:20" x14ac:dyDescent="0.25">
      <c r="A20" s="1">
        <v>18</v>
      </c>
      <c r="B20">
        <v>3231201</v>
      </c>
      <c r="C20" t="s">
        <v>98</v>
      </c>
      <c r="D20" t="s">
        <v>39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</row>
    <row r="21" spans="1:20" x14ac:dyDescent="0.25">
      <c r="A21" s="1">
        <v>19</v>
      </c>
      <c r="B21">
        <v>3231201</v>
      </c>
      <c r="C21" t="s">
        <v>99</v>
      </c>
      <c r="D21" t="s">
        <v>40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</row>
    <row r="22" spans="1:20" x14ac:dyDescent="0.25">
      <c r="A22" s="1">
        <v>20</v>
      </c>
      <c r="B22">
        <v>3231201</v>
      </c>
      <c r="C22" t="s">
        <v>100</v>
      </c>
      <c r="D22" t="s">
        <v>40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</row>
    <row r="23" spans="1:20" x14ac:dyDescent="0.25">
      <c r="A23" s="1">
        <v>21</v>
      </c>
      <c r="B23">
        <v>3231201</v>
      </c>
      <c r="C23" t="s">
        <v>101</v>
      </c>
      <c r="D23" t="s">
        <v>40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</row>
    <row r="24" spans="1:20" x14ac:dyDescent="0.25">
      <c r="A24" s="1">
        <v>22</v>
      </c>
      <c r="B24">
        <v>3211109</v>
      </c>
      <c r="C24" t="s">
        <v>102</v>
      </c>
      <c r="D24" t="s">
        <v>41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</row>
    <row r="25" spans="1:20" x14ac:dyDescent="0.25">
      <c r="A25" s="1">
        <v>23</v>
      </c>
      <c r="B25">
        <v>3256103</v>
      </c>
      <c r="C25" t="s">
        <v>103</v>
      </c>
      <c r="D25" t="s">
        <v>42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</row>
    <row r="26" spans="1:20" x14ac:dyDescent="0.25">
      <c r="A26" s="1">
        <v>24</v>
      </c>
      <c r="B26">
        <v>3257101</v>
      </c>
      <c r="C26" t="s">
        <v>104</v>
      </c>
      <c r="D26" t="s">
        <v>43</v>
      </c>
      <c r="E26">
        <v>0</v>
      </c>
      <c r="F26">
        <v>0</v>
      </c>
      <c r="G26">
        <v>0</v>
      </c>
      <c r="H26">
        <v>138.63</v>
      </c>
      <c r="I26">
        <v>138.63</v>
      </c>
      <c r="J26">
        <v>138.63</v>
      </c>
      <c r="K26">
        <v>138.63</v>
      </c>
      <c r="L26">
        <v>138.63</v>
      </c>
      <c r="M26">
        <v>138.63</v>
      </c>
      <c r="N26">
        <v>138.63</v>
      </c>
      <c r="O26">
        <v>138.63</v>
      </c>
      <c r="P26">
        <v>138.63</v>
      </c>
      <c r="Q26">
        <v>0</v>
      </c>
      <c r="R26">
        <v>138.63</v>
      </c>
      <c r="S26">
        <v>138.63</v>
      </c>
      <c r="T26">
        <v>138.63</v>
      </c>
    </row>
    <row r="27" spans="1:20" x14ac:dyDescent="0.25">
      <c r="A27" s="1">
        <v>25</v>
      </c>
      <c r="B27">
        <v>3111332</v>
      </c>
      <c r="C27" t="s">
        <v>105</v>
      </c>
      <c r="D27" t="s">
        <v>44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</row>
    <row r="28" spans="1:20" x14ac:dyDescent="0.25">
      <c r="A28" s="1">
        <v>26</v>
      </c>
      <c r="B28">
        <v>3111332</v>
      </c>
      <c r="C28" t="s">
        <v>106</v>
      </c>
      <c r="D28" t="s">
        <v>44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</row>
    <row r="29" spans="1:20" x14ac:dyDescent="0.25">
      <c r="A29" s="1">
        <v>27</v>
      </c>
      <c r="B29">
        <v>3111332</v>
      </c>
      <c r="C29" t="s">
        <v>107</v>
      </c>
      <c r="D29" t="s">
        <v>44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</row>
    <row r="30" spans="1:20" x14ac:dyDescent="0.25">
      <c r="A30" s="1">
        <v>28</v>
      </c>
      <c r="B30">
        <v>3257104</v>
      </c>
      <c r="C30" t="s">
        <v>108</v>
      </c>
      <c r="D30" t="s">
        <v>45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</row>
    <row r="31" spans="1:20" x14ac:dyDescent="0.25">
      <c r="A31" s="1">
        <v>29</v>
      </c>
      <c r="B31">
        <v>3255101</v>
      </c>
      <c r="C31" t="s">
        <v>109</v>
      </c>
      <c r="D31" t="s">
        <v>46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</row>
    <row r="32" spans="1:20" x14ac:dyDescent="0.25">
      <c r="A32" s="1">
        <v>30</v>
      </c>
      <c r="B32">
        <v>3256101</v>
      </c>
      <c r="C32" t="s">
        <v>110</v>
      </c>
      <c r="D32" t="s">
        <v>47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</row>
    <row r="33" spans="1:20" x14ac:dyDescent="0.25">
      <c r="A33" s="1">
        <v>31</v>
      </c>
      <c r="B33">
        <v>3258101</v>
      </c>
      <c r="C33" t="s">
        <v>111</v>
      </c>
      <c r="D33" t="s">
        <v>48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</row>
    <row r="34" spans="1:20" x14ac:dyDescent="0.25">
      <c r="A34" s="1">
        <v>32</v>
      </c>
      <c r="B34">
        <v>3258102</v>
      </c>
      <c r="C34" t="s">
        <v>112</v>
      </c>
      <c r="D34" t="s">
        <v>48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</row>
    <row r="35" spans="1:20" x14ac:dyDescent="0.25">
      <c r="A35" s="1">
        <v>33</v>
      </c>
      <c r="B35">
        <v>3258103</v>
      </c>
      <c r="C35" t="s">
        <v>113</v>
      </c>
      <c r="D35" t="s">
        <v>48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</row>
    <row r="36" spans="1:20" x14ac:dyDescent="0.25">
      <c r="A36" s="1">
        <v>34</v>
      </c>
      <c r="B36">
        <v>3258105</v>
      </c>
      <c r="C36" t="s">
        <v>114</v>
      </c>
      <c r="D36" t="s">
        <v>48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</row>
    <row r="37" spans="1:20" x14ac:dyDescent="0.25">
      <c r="A37" s="1">
        <v>35</v>
      </c>
      <c r="B37">
        <v>3258107</v>
      </c>
      <c r="C37" t="s">
        <v>115</v>
      </c>
      <c r="D37" t="s">
        <v>48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</row>
    <row r="38" spans="1:20" x14ac:dyDescent="0.25">
      <c r="A38" s="1">
        <v>36</v>
      </c>
      <c r="B38">
        <v>3258106</v>
      </c>
      <c r="C38" t="s">
        <v>116</v>
      </c>
      <c r="D38" t="s">
        <v>48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</row>
    <row r="39" spans="1:20" x14ac:dyDescent="0.25">
      <c r="A39" s="1">
        <v>37</v>
      </c>
      <c r="B39">
        <v>3258105</v>
      </c>
      <c r="C39" t="s">
        <v>117</v>
      </c>
      <c r="D39" t="s">
        <v>48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</row>
    <row r="40" spans="1:20" x14ac:dyDescent="0.25">
      <c r="A40" s="1">
        <v>38</v>
      </c>
      <c r="B40">
        <v>3258114</v>
      </c>
      <c r="C40" t="s">
        <v>118</v>
      </c>
      <c r="D40" t="s">
        <v>48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</row>
    <row r="41" spans="1:20" x14ac:dyDescent="0.25">
      <c r="A41" s="1">
        <v>39</v>
      </c>
      <c r="B41">
        <v>3258128</v>
      </c>
      <c r="C41" t="s">
        <v>119</v>
      </c>
      <c r="D41" t="s">
        <v>48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</row>
    <row r="42" spans="1:20" x14ac:dyDescent="0.25">
      <c r="A42" s="1">
        <v>40</v>
      </c>
      <c r="B42">
        <v>3258107</v>
      </c>
      <c r="C42" t="s">
        <v>120</v>
      </c>
      <c r="D42" t="s">
        <v>48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</row>
    <row r="43" spans="1:20" x14ac:dyDescent="0.25">
      <c r="A43" s="1">
        <v>41</v>
      </c>
      <c r="B43">
        <v>4112101</v>
      </c>
      <c r="C43" t="s">
        <v>121</v>
      </c>
      <c r="D43" t="s">
        <v>49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</row>
    <row r="44" spans="1:20" x14ac:dyDescent="0.25">
      <c r="A44" s="1">
        <v>42</v>
      </c>
      <c r="B44">
        <v>4112101</v>
      </c>
      <c r="C44" t="s">
        <v>122</v>
      </c>
      <c r="D44" t="s">
        <v>49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</row>
    <row r="45" spans="1:20" x14ac:dyDescent="0.25">
      <c r="A45" s="1">
        <v>43</v>
      </c>
      <c r="B45">
        <v>4112102</v>
      </c>
      <c r="C45" t="s">
        <v>123</v>
      </c>
      <c r="D45" t="s">
        <v>50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</row>
    <row r="46" spans="1:20" x14ac:dyDescent="0.25">
      <c r="A46" s="1">
        <v>44</v>
      </c>
      <c r="B46">
        <v>4112316</v>
      </c>
      <c r="C46" t="s">
        <v>124</v>
      </c>
      <c r="D46" t="s">
        <v>51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</row>
    <row r="47" spans="1:20" x14ac:dyDescent="0.25">
      <c r="A47" s="1">
        <v>45</v>
      </c>
      <c r="B47">
        <v>4112316</v>
      </c>
      <c r="C47" t="s">
        <v>125</v>
      </c>
      <c r="D47" t="s">
        <v>51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</row>
    <row r="48" spans="1:20" x14ac:dyDescent="0.25">
      <c r="A48" s="1">
        <v>46</v>
      </c>
      <c r="B48">
        <v>4112304</v>
      </c>
      <c r="C48" t="s">
        <v>126</v>
      </c>
      <c r="D48" t="s">
        <v>52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</row>
    <row r="49" spans="1:20" x14ac:dyDescent="0.25">
      <c r="A49" s="1">
        <v>47</v>
      </c>
      <c r="B49">
        <v>4112304</v>
      </c>
      <c r="C49" t="s">
        <v>127</v>
      </c>
      <c r="D49" t="s">
        <v>52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</row>
    <row r="50" spans="1:20" x14ac:dyDescent="0.25">
      <c r="A50" s="1">
        <v>48</v>
      </c>
      <c r="B50">
        <v>4112304</v>
      </c>
      <c r="C50" t="s">
        <v>128</v>
      </c>
      <c r="D50" t="s">
        <v>52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</row>
    <row r="51" spans="1:20" x14ac:dyDescent="0.25">
      <c r="A51" s="1">
        <v>49</v>
      </c>
      <c r="B51">
        <v>4112202</v>
      </c>
      <c r="C51" t="s">
        <v>129</v>
      </c>
      <c r="D51" t="s">
        <v>53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</row>
    <row r="52" spans="1:20" x14ac:dyDescent="0.25">
      <c r="A52" s="1">
        <v>50</v>
      </c>
      <c r="B52">
        <v>4112202</v>
      </c>
      <c r="C52" t="s">
        <v>130</v>
      </c>
      <c r="D52" t="s">
        <v>53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</row>
    <row r="53" spans="1:20" x14ac:dyDescent="0.25">
      <c r="A53" s="1">
        <v>51</v>
      </c>
      <c r="B53">
        <v>4112202</v>
      </c>
      <c r="C53" t="s">
        <v>131</v>
      </c>
      <c r="D53" t="s">
        <v>53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</row>
    <row r="54" spans="1:20" x14ac:dyDescent="0.25">
      <c r="A54" s="1">
        <v>52</v>
      </c>
      <c r="B54">
        <v>4112202</v>
      </c>
      <c r="C54" t="s">
        <v>132</v>
      </c>
      <c r="D54" t="s">
        <v>53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</row>
    <row r="55" spans="1:20" x14ac:dyDescent="0.25">
      <c r="A55" s="1">
        <v>53</v>
      </c>
      <c r="B55">
        <v>4112314</v>
      </c>
      <c r="C55" t="s">
        <v>112</v>
      </c>
      <c r="D55" t="s">
        <v>54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</row>
    <row r="56" spans="1:20" x14ac:dyDescent="0.25">
      <c r="A56" s="1">
        <v>54</v>
      </c>
      <c r="B56">
        <v>4112303</v>
      </c>
      <c r="C56" t="s">
        <v>133</v>
      </c>
      <c r="D56" t="s">
        <v>54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</row>
    <row r="57" spans="1:20" x14ac:dyDescent="0.25">
      <c r="A57" s="1">
        <v>55</v>
      </c>
      <c r="B57">
        <v>4141101</v>
      </c>
      <c r="C57" t="s">
        <v>134</v>
      </c>
      <c r="D57" t="s">
        <v>55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</row>
    <row r="58" spans="1:20" x14ac:dyDescent="0.25">
      <c r="A58" s="1">
        <v>56</v>
      </c>
      <c r="B58">
        <v>4111306</v>
      </c>
      <c r="C58" t="s">
        <v>135</v>
      </c>
      <c r="D58" t="s">
        <v>56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</row>
    <row r="59" spans="1:20" x14ac:dyDescent="0.25">
      <c r="A59" s="1">
        <v>57</v>
      </c>
      <c r="B59">
        <v>4111307</v>
      </c>
      <c r="C59" t="s">
        <v>136</v>
      </c>
      <c r="D59" t="s">
        <v>56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</row>
    <row r="60" spans="1:20" x14ac:dyDescent="0.25">
      <c r="A60" s="1">
        <v>58</v>
      </c>
      <c r="B60">
        <v>4111307</v>
      </c>
      <c r="C60" t="s">
        <v>137</v>
      </c>
      <c r="D60" t="s">
        <v>56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</row>
    <row r="61" spans="1:20" x14ac:dyDescent="0.25">
      <c r="A61" s="1">
        <v>59</v>
      </c>
      <c r="B61">
        <v>4111307</v>
      </c>
      <c r="C61" t="s">
        <v>138</v>
      </c>
      <c r="D61" t="s">
        <v>56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</row>
    <row r="62" spans="1:20" x14ac:dyDescent="0.25">
      <c r="A62" s="1">
        <v>60</v>
      </c>
      <c r="B62">
        <v>4111201</v>
      </c>
      <c r="C62" t="s">
        <v>139</v>
      </c>
      <c r="D62" t="s">
        <v>56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</row>
    <row r="63" spans="1:20" x14ac:dyDescent="0.25">
      <c r="A63" s="1">
        <v>61</v>
      </c>
      <c r="B63">
        <v>4111201</v>
      </c>
      <c r="C63" t="s">
        <v>140</v>
      </c>
      <c r="D63" t="s">
        <v>56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</row>
    <row r="64" spans="1:20" x14ac:dyDescent="0.25">
      <c r="A64" s="1">
        <v>62</v>
      </c>
      <c r="B64">
        <v>4111201</v>
      </c>
      <c r="C64" t="s">
        <v>141</v>
      </c>
      <c r="D64" t="s">
        <v>56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</row>
    <row r="65" spans="1:20" x14ac:dyDescent="0.25">
      <c r="A65" s="1">
        <v>63</v>
      </c>
      <c r="B65">
        <v>4111201</v>
      </c>
      <c r="C65" t="s">
        <v>142</v>
      </c>
      <c r="D65" t="s">
        <v>56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</row>
    <row r="66" spans="1:20" x14ac:dyDescent="0.25">
      <c r="A66" s="1">
        <v>64</v>
      </c>
      <c r="B66">
        <v>4111201</v>
      </c>
      <c r="C66" t="s">
        <v>143</v>
      </c>
      <c r="D66" t="s">
        <v>56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</row>
    <row r="67" spans="1:20" x14ac:dyDescent="0.25">
      <c r="A67" s="1">
        <v>65</v>
      </c>
      <c r="B67">
        <v>4111201</v>
      </c>
      <c r="C67" t="s">
        <v>144</v>
      </c>
      <c r="D67" t="s">
        <v>56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</row>
    <row r="68" spans="1:20" x14ac:dyDescent="0.25">
      <c r="A68" s="1">
        <v>66</v>
      </c>
      <c r="B68">
        <v>4111201</v>
      </c>
      <c r="C68" t="s">
        <v>145</v>
      </c>
      <c r="D68" t="s">
        <v>56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</row>
    <row r="69" spans="1:20" x14ac:dyDescent="0.25">
      <c r="A69" s="1">
        <v>67</v>
      </c>
      <c r="B69" t="s">
        <v>78</v>
      </c>
      <c r="C69" t="s">
        <v>146</v>
      </c>
      <c r="D69" t="s">
        <v>57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</row>
    <row r="70" spans="1:20" x14ac:dyDescent="0.25">
      <c r="A70" s="1">
        <v>68</v>
      </c>
      <c r="B70" t="s">
        <v>79</v>
      </c>
      <c r="C70" t="s">
        <v>147</v>
      </c>
      <c r="D70" t="s">
        <v>58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6"/>
  <sheetViews>
    <sheetView topLeftCell="A10" workbookViewId="0">
      <selection activeCell="L36" sqref="L36"/>
    </sheetView>
  </sheetViews>
  <sheetFormatPr defaultRowHeight="15" x14ac:dyDescent="0.25"/>
  <cols>
    <col min="2" max="2" width="17.5703125" customWidth="1"/>
    <col min="5" max="10" width="9.140625" customWidth="1"/>
    <col min="11" max="11" width="12" customWidth="1"/>
  </cols>
  <sheetData>
    <row r="1" spans="1:11" x14ac:dyDescent="0.25">
      <c r="A1" s="9"/>
      <c r="B1" s="1" t="s">
        <v>148</v>
      </c>
      <c r="C1" s="1" t="s">
        <v>149</v>
      </c>
      <c r="D1" s="1" t="s">
        <v>150</v>
      </c>
      <c r="E1" s="1" t="s">
        <v>151</v>
      </c>
      <c r="F1" s="1" t="s">
        <v>152</v>
      </c>
      <c r="G1" s="1" t="s">
        <v>153</v>
      </c>
      <c r="H1" s="1" t="s">
        <v>154</v>
      </c>
      <c r="I1" s="1" t="s">
        <v>155</v>
      </c>
      <c r="J1" s="1" t="s">
        <v>156</v>
      </c>
      <c r="K1" s="8" t="s">
        <v>159</v>
      </c>
    </row>
    <row r="2" spans="1:11" x14ac:dyDescent="0.25">
      <c r="A2" s="1">
        <v>0</v>
      </c>
      <c r="B2" s="9" t="s">
        <v>27</v>
      </c>
      <c r="C2" s="9">
        <v>9.6500000000000002E-2</v>
      </c>
      <c r="D2" s="9">
        <v>6.4376500000000014</v>
      </c>
      <c r="E2" s="9">
        <v>6.4376500000000014</v>
      </c>
      <c r="F2" s="9">
        <v>6.4376500000000014</v>
      </c>
      <c r="G2" s="9">
        <v>0</v>
      </c>
      <c r="H2" s="9">
        <v>0</v>
      </c>
      <c r="I2" s="9">
        <v>0</v>
      </c>
      <c r="J2" s="9">
        <v>0</v>
      </c>
      <c r="K2" s="9">
        <f>D2-C2</f>
        <v>6.3411500000000016</v>
      </c>
    </row>
    <row r="3" spans="1:11" x14ac:dyDescent="0.25">
      <c r="A3" s="1">
        <v>1</v>
      </c>
      <c r="B3" s="9" t="s">
        <v>28</v>
      </c>
      <c r="C3" s="9">
        <v>0.91434000000000004</v>
      </c>
      <c r="D3" s="9">
        <v>4.5304000000000002</v>
      </c>
      <c r="E3" s="9">
        <v>4.5304000000000002</v>
      </c>
      <c r="F3" s="9">
        <v>4.5304000000000002</v>
      </c>
      <c r="G3" s="9">
        <v>0</v>
      </c>
      <c r="H3" s="9">
        <v>0</v>
      </c>
      <c r="I3" s="9">
        <v>0</v>
      </c>
      <c r="J3" s="9">
        <v>0</v>
      </c>
      <c r="K3" s="9">
        <f t="shared" ref="K3:K33" si="0">D3-C3</f>
        <v>3.6160600000000001</v>
      </c>
    </row>
    <row r="4" spans="1:11" x14ac:dyDescent="0.25">
      <c r="A4" s="1">
        <v>2</v>
      </c>
      <c r="B4" s="9" t="s">
        <v>29</v>
      </c>
      <c r="C4" s="9">
        <v>8.5520999999999994</v>
      </c>
      <c r="D4" s="9">
        <v>17.107199999999999</v>
      </c>
      <c r="E4" s="9">
        <v>17.107199999999999</v>
      </c>
      <c r="F4" s="9">
        <v>17.107199999999999</v>
      </c>
      <c r="G4" s="9">
        <v>0</v>
      </c>
      <c r="H4" s="9">
        <v>0</v>
      </c>
      <c r="I4" s="9">
        <v>0</v>
      </c>
      <c r="J4" s="9">
        <v>0</v>
      </c>
      <c r="K4" s="9">
        <f t="shared" si="0"/>
        <v>8.5550999999999995</v>
      </c>
    </row>
    <row r="5" spans="1:11" x14ac:dyDescent="0.25">
      <c r="A5" s="1">
        <v>3</v>
      </c>
      <c r="B5" s="9" t="s">
        <v>30</v>
      </c>
      <c r="C5" s="9">
        <v>15.20811</v>
      </c>
      <c r="D5" s="9">
        <v>71.495279999999994</v>
      </c>
      <c r="E5" s="9">
        <v>71.495279999999994</v>
      </c>
      <c r="F5" s="9">
        <v>71.495279999999994</v>
      </c>
      <c r="G5" s="9">
        <v>5.0000000000000001E-4</v>
      </c>
      <c r="H5" s="9">
        <v>2E-3</v>
      </c>
      <c r="I5" s="9">
        <v>2E-3</v>
      </c>
      <c r="J5" s="9">
        <v>2E-3</v>
      </c>
      <c r="K5" s="9">
        <f t="shared" si="0"/>
        <v>56.287169999999996</v>
      </c>
    </row>
    <row r="6" spans="1:11" x14ac:dyDescent="0.25">
      <c r="A6" s="1">
        <v>4</v>
      </c>
      <c r="B6" s="9" t="s">
        <v>31</v>
      </c>
      <c r="C6" s="9">
        <v>8.5310000000000011E-2</v>
      </c>
      <c r="D6" s="9">
        <v>0.17541000000000001</v>
      </c>
      <c r="E6" s="9">
        <v>0.17541000000000001</v>
      </c>
      <c r="F6" s="9">
        <v>0.17541000000000001</v>
      </c>
      <c r="G6" s="9">
        <v>0</v>
      </c>
      <c r="H6" s="9">
        <v>0</v>
      </c>
      <c r="I6" s="9">
        <v>0</v>
      </c>
      <c r="J6" s="9">
        <v>0</v>
      </c>
      <c r="K6" s="9">
        <f t="shared" si="0"/>
        <v>9.01E-2</v>
      </c>
    </row>
    <row r="7" spans="1:11" x14ac:dyDescent="0.25">
      <c r="A7" s="1">
        <v>5</v>
      </c>
      <c r="B7" s="9" t="s">
        <v>32</v>
      </c>
      <c r="C7" s="9">
        <v>0</v>
      </c>
      <c r="D7" s="9">
        <v>6.0850000000000001E-2</v>
      </c>
      <c r="E7" s="9">
        <v>6.0850000000000001E-2</v>
      </c>
      <c r="F7" s="9">
        <v>6.0850000000000001E-2</v>
      </c>
      <c r="G7" s="9">
        <v>0</v>
      </c>
      <c r="H7" s="9">
        <v>0</v>
      </c>
      <c r="I7" s="9">
        <v>0</v>
      </c>
      <c r="J7" s="9">
        <v>0</v>
      </c>
      <c r="K7" s="9">
        <f t="shared" si="0"/>
        <v>6.0850000000000001E-2</v>
      </c>
    </row>
    <row r="8" spans="1:11" x14ac:dyDescent="0.25">
      <c r="A8" s="1">
        <v>6</v>
      </c>
      <c r="B8" s="9" t="s">
        <v>33</v>
      </c>
      <c r="C8" s="9">
        <v>1.14422</v>
      </c>
      <c r="D8" s="9">
        <v>2.1097800000000002</v>
      </c>
      <c r="E8" s="9">
        <v>2.1097800000000002</v>
      </c>
      <c r="F8" s="9">
        <v>2.1097800000000002</v>
      </c>
      <c r="G8" s="9">
        <v>0</v>
      </c>
      <c r="H8" s="9">
        <v>0</v>
      </c>
      <c r="I8" s="9">
        <v>0</v>
      </c>
      <c r="J8" s="9">
        <v>0</v>
      </c>
      <c r="K8" s="9">
        <f t="shared" si="0"/>
        <v>0.9655600000000002</v>
      </c>
    </row>
    <row r="9" spans="1:11" x14ac:dyDescent="0.25">
      <c r="A9" s="1">
        <v>7</v>
      </c>
      <c r="B9" s="9" t="s">
        <v>34</v>
      </c>
      <c r="C9" s="9">
        <v>3.2500599999999999</v>
      </c>
      <c r="D9" s="9">
        <v>11.032780000000001</v>
      </c>
      <c r="E9" s="9">
        <v>11.032780000000001</v>
      </c>
      <c r="F9" s="9">
        <v>11.032780000000001</v>
      </c>
      <c r="G9" s="9">
        <v>0</v>
      </c>
      <c r="H9" s="9">
        <v>0</v>
      </c>
      <c r="I9" s="9">
        <v>0</v>
      </c>
      <c r="J9" s="9">
        <v>0</v>
      </c>
      <c r="K9" s="9">
        <f t="shared" si="0"/>
        <v>7.7827200000000012</v>
      </c>
    </row>
    <row r="10" spans="1:11" x14ac:dyDescent="0.25">
      <c r="A10" s="1">
        <v>8</v>
      </c>
      <c r="B10" s="9" t="s">
        <v>35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f t="shared" si="0"/>
        <v>0</v>
      </c>
    </row>
    <row r="11" spans="1:11" x14ac:dyDescent="0.25">
      <c r="A11" s="1">
        <v>9</v>
      </c>
      <c r="B11" s="9" t="s">
        <v>36</v>
      </c>
      <c r="C11" s="9">
        <v>0.15404000000000001</v>
      </c>
      <c r="D11" s="9">
        <v>0.41728999999999999</v>
      </c>
      <c r="E11" s="9">
        <v>0.41728999999999999</v>
      </c>
      <c r="F11" s="9">
        <v>0.41728999999999999</v>
      </c>
      <c r="G11" s="9">
        <v>0</v>
      </c>
      <c r="H11" s="9">
        <v>0</v>
      </c>
      <c r="I11" s="9">
        <v>0</v>
      </c>
      <c r="J11" s="9">
        <v>0</v>
      </c>
      <c r="K11" s="9">
        <f t="shared" si="0"/>
        <v>0.26324999999999998</v>
      </c>
    </row>
    <row r="12" spans="1:11" x14ac:dyDescent="0.25">
      <c r="A12" s="1">
        <v>10</v>
      </c>
      <c r="B12" s="9" t="s">
        <v>37</v>
      </c>
      <c r="C12" s="9">
        <v>3.7905500000000001</v>
      </c>
      <c r="D12" s="9">
        <v>10.608040000000001</v>
      </c>
      <c r="E12" s="9">
        <v>10.608040000000001</v>
      </c>
      <c r="F12" s="9">
        <v>10.608040000000001</v>
      </c>
      <c r="G12" s="9">
        <v>0</v>
      </c>
      <c r="H12" s="9">
        <v>0</v>
      </c>
      <c r="I12" s="9">
        <v>0</v>
      </c>
      <c r="J12" s="9">
        <v>0</v>
      </c>
      <c r="K12" s="9">
        <f t="shared" si="0"/>
        <v>6.8174900000000012</v>
      </c>
    </row>
    <row r="13" spans="1:11" x14ac:dyDescent="0.25">
      <c r="A13" s="1">
        <v>11</v>
      </c>
      <c r="B13" s="9" t="s">
        <v>38</v>
      </c>
      <c r="C13" s="9">
        <v>7.9399999999999991E-3</v>
      </c>
      <c r="D13" s="9">
        <v>3.0030000000000001E-2</v>
      </c>
      <c r="E13" s="9">
        <v>3.0030000000000001E-2</v>
      </c>
      <c r="F13" s="9">
        <v>3.0030000000000001E-2</v>
      </c>
      <c r="G13" s="9">
        <v>0</v>
      </c>
      <c r="H13" s="9">
        <v>0</v>
      </c>
      <c r="I13" s="9">
        <v>0</v>
      </c>
      <c r="J13" s="9">
        <v>0</v>
      </c>
      <c r="K13" s="9">
        <f t="shared" si="0"/>
        <v>2.2090000000000002E-2</v>
      </c>
    </row>
    <row r="14" spans="1:11" x14ac:dyDescent="0.25">
      <c r="A14" s="1">
        <v>12</v>
      </c>
      <c r="B14" s="9" t="s">
        <v>39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f t="shared" si="0"/>
        <v>0</v>
      </c>
    </row>
    <row r="15" spans="1:11" x14ac:dyDescent="0.25">
      <c r="A15" s="1">
        <v>13</v>
      </c>
      <c r="B15" s="9" t="s">
        <v>40</v>
      </c>
      <c r="C15" s="9">
        <v>0</v>
      </c>
      <c r="D15" s="9">
        <v>145.29560499999999</v>
      </c>
      <c r="E15" s="9">
        <v>145.29560499999999</v>
      </c>
      <c r="F15" s="9">
        <v>145.29560499999999</v>
      </c>
      <c r="G15" s="9">
        <v>0</v>
      </c>
      <c r="H15" s="9">
        <v>2E-3</v>
      </c>
      <c r="I15" s="9">
        <v>2E-3</v>
      </c>
      <c r="J15" s="9">
        <v>2E-3</v>
      </c>
      <c r="K15" s="9">
        <f t="shared" si="0"/>
        <v>145.29560499999999</v>
      </c>
    </row>
    <row r="16" spans="1:11" x14ac:dyDescent="0.25">
      <c r="A16" s="1">
        <v>14</v>
      </c>
      <c r="B16" s="9" t="s">
        <v>41</v>
      </c>
      <c r="C16" s="9">
        <v>0.36799999999999999</v>
      </c>
      <c r="D16" s="9">
        <v>0.88549999999999995</v>
      </c>
      <c r="E16" s="9">
        <v>0.88549999999999995</v>
      </c>
      <c r="F16" s="9">
        <v>0.88549999999999995</v>
      </c>
      <c r="G16" s="9">
        <v>0</v>
      </c>
      <c r="H16" s="9">
        <v>0</v>
      </c>
      <c r="I16" s="9">
        <v>0</v>
      </c>
      <c r="J16" s="9">
        <v>0</v>
      </c>
      <c r="K16" s="9">
        <f t="shared" si="0"/>
        <v>0.51749999999999996</v>
      </c>
    </row>
    <row r="17" spans="1:11" x14ac:dyDescent="0.25">
      <c r="A17" s="1">
        <v>15</v>
      </c>
      <c r="B17" s="9" t="s">
        <v>42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f t="shared" si="0"/>
        <v>0</v>
      </c>
    </row>
    <row r="18" spans="1:11" x14ac:dyDescent="0.25">
      <c r="A18" s="1">
        <v>16</v>
      </c>
      <c r="B18" s="9" t="s">
        <v>43</v>
      </c>
      <c r="C18" s="9">
        <v>0</v>
      </c>
      <c r="D18" s="9">
        <v>138.63</v>
      </c>
      <c r="E18" s="9">
        <v>138.63</v>
      </c>
      <c r="F18" s="9">
        <v>138.63</v>
      </c>
      <c r="G18" s="9">
        <v>0</v>
      </c>
      <c r="H18" s="9">
        <v>3.0000000000000001E-3</v>
      </c>
      <c r="I18" s="9">
        <v>3.0000000000000001E-3</v>
      </c>
      <c r="J18" s="9">
        <v>3.0000000000000001E-3</v>
      </c>
      <c r="K18" s="9">
        <f t="shared" si="0"/>
        <v>138.63</v>
      </c>
    </row>
    <row r="19" spans="1:11" x14ac:dyDescent="0.25">
      <c r="A19" s="1">
        <v>17</v>
      </c>
      <c r="B19" s="9" t="s">
        <v>44</v>
      </c>
      <c r="C19" s="9">
        <v>0.69574999999999998</v>
      </c>
      <c r="D19" s="9">
        <v>1.27535</v>
      </c>
      <c r="E19" s="9">
        <v>1.27535</v>
      </c>
      <c r="F19" s="9">
        <v>1.27535</v>
      </c>
      <c r="G19" s="9">
        <v>0</v>
      </c>
      <c r="H19" s="9">
        <v>0</v>
      </c>
      <c r="I19" s="9">
        <v>0</v>
      </c>
      <c r="J19" s="9">
        <v>0</v>
      </c>
      <c r="K19" s="9">
        <f t="shared" si="0"/>
        <v>0.5796</v>
      </c>
    </row>
    <row r="20" spans="1:11" x14ac:dyDescent="0.25">
      <c r="A20" s="1">
        <v>18</v>
      </c>
      <c r="B20" s="9" t="s">
        <v>45</v>
      </c>
      <c r="C20" s="9">
        <v>0</v>
      </c>
      <c r="D20" s="9">
        <v>3.0335999999999999</v>
      </c>
      <c r="E20" s="9">
        <v>3.0335999999999999</v>
      </c>
      <c r="F20" s="9">
        <v>3.0335999999999999</v>
      </c>
      <c r="G20" s="9">
        <v>0</v>
      </c>
      <c r="H20" s="9">
        <v>0</v>
      </c>
      <c r="I20" s="9">
        <v>0</v>
      </c>
      <c r="J20" s="9">
        <v>0</v>
      </c>
      <c r="K20" s="9">
        <f t="shared" si="0"/>
        <v>3.0335999999999999</v>
      </c>
    </row>
    <row r="21" spans="1:11" x14ac:dyDescent="0.25">
      <c r="A21" s="1">
        <v>19</v>
      </c>
      <c r="B21" s="9" t="s">
        <v>46</v>
      </c>
      <c r="C21" s="9">
        <v>2.5503499999999999</v>
      </c>
      <c r="D21" s="9">
        <v>5.9980799999999999</v>
      </c>
      <c r="E21" s="9">
        <v>5.9980799999999999</v>
      </c>
      <c r="F21" s="9">
        <v>5.9980799999999999</v>
      </c>
      <c r="G21" s="9">
        <v>0</v>
      </c>
      <c r="H21" s="9">
        <v>0</v>
      </c>
      <c r="I21" s="9">
        <v>0</v>
      </c>
      <c r="J21" s="9">
        <v>0</v>
      </c>
      <c r="K21" s="9">
        <f t="shared" si="0"/>
        <v>3.44773</v>
      </c>
    </row>
    <row r="22" spans="1:11" x14ac:dyDescent="0.25">
      <c r="A22" s="1">
        <v>20</v>
      </c>
      <c r="B22" s="9" t="s">
        <v>47</v>
      </c>
      <c r="C22" s="9">
        <v>93.454319999999996</v>
      </c>
      <c r="D22" s="9">
        <v>170.79231999999999</v>
      </c>
      <c r="E22" s="9">
        <v>170.79231999999999</v>
      </c>
      <c r="F22" s="9">
        <v>170.79231999999999</v>
      </c>
      <c r="G22" s="9">
        <v>0</v>
      </c>
      <c r="H22" s="9">
        <v>3.5000000000000001E-3</v>
      </c>
      <c r="I22" s="9">
        <v>3.5000000000000001E-3</v>
      </c>
      <c r="J22" s="9">
        <v>3.5000000000000001E-3</v>
      </c>
      <c r="K22" s="9">
        <f t="shared" si="0"/>
        <v>77.337999999999994</v>
      </c>
    </row>
    <row r="23" spans="1:11" x14ac:dyDescent="0.25">
      <c r="A23" s="1">
        <v>21</v>
      </c>
      <c r="B23" s="9" t="s">
        <v>48</v>
      </c>
      <c r="C23" s="9">
        <v>0.66654999999999998</v>
      </c>
      <c r="D23" s="9">
        <v>37.717649999999999</v>
      </c>
      <c r="E23" s="9">
        <v>37.717649999999999</v>
      </c>
      <c r="F23" s="9">
        <v>37.717649999999999</v>
      </c>
      <c r="G23" s="9">
        <v>0</v>
      </c>
      <c r="H23" s="9">
        <v>0</v>
      </c>
      <c r="I23" s="9">
        <v>0</v>
      </c>
      <c r="J23" s="9">
        <v>0</v>
      </c>
      <c r="K23" s="9">
        <f t="shared" si="0"/>
        <v>37.051099999999998</v>
      </c>
    </row>
    <row r="24" spans="1:11" x14ac:dyDescent="0.25">
      <c r="A24" s="1">
        <v>22</v>
      </c>
      <c r="B24" s="9" t="s">
        <v>49</v>
      </c>
      <c r="C24" s="9">
        <v>0</v>
      </c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0</v>
      </c>
      <c r="J24" s="9">
        <v>0</v>
      </c>
      <c r="K24" s="9">
        <f t="shared" si="0"/>
        <v>0</v>
      </c>
    </row>
    <row r="25" spans="1:11" x14ac:dyDescent="0.25">
      <c r="A25" s="1">
        <v>23</v>
      </c>
      <c r="B25" s="9" t="s">
        <v>50</v>
      </c>
      <c r="C25" s="9">
        <v>0</v>
      </c>
      <c r="D25" s="9">
        <v>0</v>
      </c>
      <c r="E25" s="9">
        <v>0</v>
      </c>
      <c r="F25" s="9">
        <v>0</v>
      </c>
      <c r="G25" s="9">
        <v>0</v>
      </c>
      <c r="H25" s="9">
        <v>0</v>
      </c>
      <c r="I25" s="9">
        <v>0</v>
      </c>
      <c r="J25" s="9">
        <v>0</v>
      </c>
      <c r="K25" s="9">
        <f t="shared" si="0"/>
        <v>0</v>
      </c>
    </row>
    <row r="26" spans="1:11" x14ac:dyDescent="0.25">
      <c r="A26" s="1">
        <v>24</v>
      </c>
      <c r="B26" s="9" t="s">
        <v>51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f t="shared" si="0"/>
        <v>0</v>
      </c>
    </row>
    <row r="27" spans="1:11" x14ac:dyDescent="0.25">
      <c r="A27" s="1">
        <v>25</v>
      </c>
      <c r="B27" s="9" t="s">
        <v>52</v>
      </c>
      <c r="C27" s="9">
        <v>0</v>
      </c>
      <c r="D27" s="9">
        <v>0</v>
      </c>
      <c r="E27" s="9">
        <v>0</v>
      </c>
      <c r="F27" s="9">
        <v>0</v>
      </c>
      <c r="G27" s="9">
        <v>0</v>
      </c>
      <c r="H27" s="9">
        <v>0</v>
      </c>
      <c r="I27" s="9">
        <v>0</v>
      </c>
      <c r="J27" s="9">
        <v>0</v>
      </c>
      <c r="K27" s="9">
        <f t="shared" si="0"/>
        <v>0</v>
      </c>
    </row>
    <row r="28" spans="1:11" x14ac:dyDescent="0.25">
      <c r="A28" s="1">
        <v>26</v>
      </c>
      <c r="B28" s="9" t="s">
        <v>53</v>
      </c>
      <c r="C28" s="9">
        <v>0</v>
      </c>
      <c r="D28" s="9">
        <v>0</v>
      </c>
      <c r="E28" s="9">
        <v>0</v>
      </c>
      <c r="F28" s="9">
        <v>0</v>
      </c>
      <c r="G28" s="9">
        <v>0</v>
      </c>
      <c r="H28" s="9">
        <v>0</v>
      </c>
      <c r="I28" s="9">
        <v>0</v>
      </c>
      <c r="J28" s="9">
        <v>0</v>
      </c>
      <c r="K28" s="9">
        <f t="shared" si="0"/>
        <v>0</v>
      </c>
    </row>
    <row r="29" spans="1:11" x14ac:dyDescent="0.25">
      <c r="A29" s="1">
        <v>27</v>
      </c>
      <c r="B29" s="9" t="s">
        <v>54</v>
      </c>
      <c r="C29" s="9">
        <v>0</v>
      </c>
      <c r="D29" s="9">
        <v>0</v>
      </c>
      <c r="E29" s="9">
        <v>0</v>
      </c>
      <c r="F29" s="9">
        <v>0</v>
      </c>
      <c r="G29" s="9">
        <v>0</v>
      </c>
      <c r="H29" s="9">
        <v>0</v>
      </c>
      <c r="I29" s="9">
        <v>0</v>
      </c>
      <c r="J29" s="9">
        <v>0</v>
      </c>
      <c r="K29" s="9">
        <f t="shared" si="0"/>
        <v>0</v>
      </c>
    </row>
    <row r="30" spans="1:11" x14ac:dyDescent="0.25">
      <c r="A30" s="1">
        <v>28</v>
      </c>
      <c r="B30" s="9" t="s">
        <v>55</v>
      </c>
      <c r="C30" s="9">
        <v>0</v>
      </c>
      <c r="D30" s="9">
        <v>0</v>
      </c>
      <c r="E30" s="9">
        <v>0</v>
      </c>
      <c r="F30" s="9">
        <v>0</v>
      </c>
      <c r="G30" s="9">
        <v>0</v>
      </c>
      <c r="H30" s="9">
        <v>0</v>
      </c>
      <c r="I30" s="9">
        <v>0</v>
      </c>
      <c r="J30" s="9">
        <v>0</v>
      </c>
      <c r="K30" s="9">
        <f t="shared" si="0"/>
        <v>0</v>
      </c>
    </row>
    <row r="31" spans="1:11" x14ac:dyDescent="0.25">
      <c r="A31" s="1">
        <v>29</v>
      </c>
      <c r="B31" s="9" t="s">
        <v>56</v>
      </c>
      <c r="C31" s="9">
        <v>0</v>
      </c>
      <c r="D31" s="9">
        <v>123.87126000000001</v>
      </c>
      <c r="E31" s="9">
        <v>123.87126000000001</v>
      </c>
      <c r="F31" s="9">
        <v>123.87126000000001</v>
      </c>
      <c r="G31" s="9">
        <v>1.4999999999999999E-2</v>
      </c>
      <c r="H31" s="9">
        <v>5.2499999999999998E-2</v>
      </c>
      <c r="I31" s="9">
        <v>5.2499999999999998E-2</v>
      </c>
      <c r="J31" s="9">
        <v>5.2499999999999998E-2</v>
      </c>
      <c r="K31" s="9">
        <f t="shared" si="0"/>
        <v>123.87126000000001</v>
      </c>
    </row>
    <row r="32" spans="1:11" x14ac:dyDescent="0.25">
      <c r="A32" s="1">
        <v>30</v>
      </c>
      <c r="B32" s="9" t="s">
        <v>57</v>
      </c>
      <c r="C32" s="9">
        <v>0</v>
      </c>
      <c r="D32" s="9">
        <v>0</v>
      </c>
      <c r="E32" s="9">
        <v>0</v>
      </c>
      <c r="F32" s="9">
        <v>0</v>
      </c>
      <c r="G32" s="9">
        <v>0</v>
      </c>
      <c r="H32" s="9">
        <v>0</v>
      </c>
      <c r="I32" s="9">
        <v>0</v>
      </c>
      <c r="J32" s="9">
        <v>0</v>
      </c>
      <c r="K32" s="9">
        <f t="shared" si="0"/>
        <v>0</v>
      </c>
    </row>
    <row r="33" spans="1:12" x14ac:dyDescent="0.25">
      <c r="A33" s="1">
        <v>31</v>
      </c>
      <c r="B33" s="9" t="s">
        <v>58</v>
      </c>
      <c r="C33" s="9">
        <v>0</v>
      </c>
      <c r="D33" s="9">
        <v>0</v>
      </c>
      <c r="E33" s="9">
        <v>0</v>
      </c>
      <c r="F33" s="9">
        <v>0</v>
      </c>
      <c r="G33" s="9">
        <v>0</v>
      </c>
      <c r="H33" s="9">
        <v>0</v>
      </c>
      <c r="I33" s="9">
        <v>0</v>
      </c>
      <c r="J33" s="9">
        <v>0</v>
      </c>
      <c r="K33" s="9">
        <f t="shared" si="0"/>
        <v>0</v>
      </c>
    </row>
    <row r="34" spans="1:12" x14ac:dyDescent="0.25">
      <c r="A34" s="5"/>
      <c r="B34" s="10" t="s">
        <v>160</v>
      </c>
      <c r="C34" s="5">
        <f>SUM(C2:C23)</f>
        <v>130.93814</v>
      </c>
      <c r="D34" s="5">
        <f t="shared" ref="D34:K34" si="1">SUM(D2:D23)</f>
        <v>627.63281499999994</v>
      </c>
      <c r="E34" s="5">
        <f t="shared" si="1"/>
        <v>627.63281499999994</v>
      </c>
      <c r="F34" s="5">
        <f t="shared" si="1"/>
        <v>627.63281499999994</v>
      </c>
      <c r="G34" s="5">
        <f t="shared" si="1"/>
        <v>5.0000000000000001E-4</v>
      </c>
      <c r="H34" s="5">
        <f t="shared" si="1"/>
        <v>1.0500000000000001E-2</v>
      </c>
      <c r="I34" s="5">
        <f t="shared" si="1"/>
        <v>1.0500000000000001E-2</v>
      </c>
      <c r="J34" s="5">
        <f t="shared" si="1"/>
        <v>1.0500000000000001E-2</v>
      </c>
      <c r="K34" s="5">
        <f t="shared" si="1"/>
        <v>496.69467499999996</v>
      </c>
    </row>
    <row r="35" spans="1:12" x14ac:dyDescent="0.25">
      <c r="A35" s="5"/>
      <c r="B35" s="10" t="s">
        <v>161</v>
      </c>
      <c r="C35" s="5">
        <f>SUM(C24:C31)</f>
        <v>0</v>
      </c>
      <c r="D35" s="5">
        <f t="shared" ref="D35:K35" si="2">SUM(D24:D31)</f>
        <v>123.87126000000001</v>
      </c>
      <c r="E35" s="5">
        <f t="shared" si="2"/>
        <v>123.87126000000001</v>
      </c>
      <c r="F35" s="5">
        <f t="shared" si="2"/>
        <v>123.87126000000001</v>
      </c>
      <c r="G35" s="5">
        <f t="shared" si="2"/>
        <v>1.4999999999999999E-2</v>
      </c>
      <c r="H35" s="5">
        <f t="shared" si="2"/>
        <v>5.2499999999999998E-2</v>
      </c>
      <c r="I35" s="5">
        <f t="shared" si="2"/>
        <v>5.2499999999999998E-2</v>
      </c>
      <c r="J35" s="5">
        <f t="shared" si="2"/>
        <v>5.2499999999999998E-2</v>
      </c>
      <c r="K35" s="5">
        <f t="shared" si="2"/>
        <v>123.87126000000001</v>
      </c>
    </row>
    <row r="36" spans="1:12" x14ac:dyDescent="0.25">
      <c r="A36" s="5"/>
      <c r="B36" s="10" t="s">
        <v>162</v>
      </c>
      <c r="C36" s="5">
        <f>SUM(C34:C35)</f>
        <v>130.93814</v>
      </c>
      <c r="D36" s="5">
        <f t="shared" ref="D36:K36" si="3">SUM(D34:D35)</f>
        <v>751.50407499999994</v>
      </c>
      <c r="E36" s="5">
        <f t="shared" si="3"/>
        <v>751.50407499999994</v>
      </c>
      <c r="F36" s="5">
        <f t="shared" si="3"/>
        <v>751.50407499999994</v>
      </c>
      <c r="G36" s="5">
        <f t="shared" si="3"/>
        <v>1.55E-2</v>
      </c>
      <c r="H36" s="5">
        <f t="shared" si="3"/>
        <v>6.3E-2</v>
      </c>
      <c r="I36" s="5">
        <f t="shared" si="3"/>
        <v>6.3E-2</v>
      </c>
      <c r="J36" s="5">
        <f t="shared" si="3"/>
        <v>6.3E-2</v>
      </c>
      <c r="K36" s="5">
        <f t="shared" si="3"/>
        <v>620.56593499999997</v>
      </c>
      <c r="L36" s="11">
        <f>H36-G36</f>
        <v>4.7500000000000001E-2</v>
      </c>
    </row>
  </sheetData>
  <pageMargins left="0.7" right="0.7" top="0.75" bottom="0.75" header="0.3" footer="0.3"/>
  <pageSetup scale="8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imed_df</vt:lpstr>
      <vt:lpstr>cum_gob</vt:lpstr>
      <vt:lpstr>cum_rpa</vt:lpstr>
      <vt:lpstr>cum_dpa</vt:lpstr>
      <vt:lpstr>quarterly</vt:lpstr>
      <vt:lpstr>imed_df!Print_Area</vt:lpstr>
      <vt:lpstr>quarterly!Print_Area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HFMLIP</cp:lastModifiedBy>
  <cp:lastPrinted>2020-02-06T10:25:57Z</cp:lastPrinted>
  <dcterms:created xsi:type="dcterms:W3CDTF">2020-01-13T07:32:35Z</dcterms:created>
  <dcterms:modified xsi:type="dcterms:W3CDTF">2020-02-06T10:58:48Z</dcterms:modified>
</cp:coreProperties>
</file>