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IPC Distribution Result\2019-20\"/>
    </mc:Choice>
  </mc:AlternateContent>
  <bookViews>
    <workbookView xWindow="240" yWindow="15" windowWidth="16095" windowHeight="9660" activeTab="3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  <sheet name="Structure_wise_cost" sheetId="9" r:id="rId9"/>
  </sheets>
  <calcPr calcId="162913"/>
</workbook>
</file>

<file path=xl/calcChain.xml><?xml version="1.0" encoding="utf-8"?>
<calcChain xmlns="http://schemas.openxmlformats.org/spreadsheetml/2006/main">
  <c r="O13" i="8" l="1"/>
  <c r="AJ13" i="9" l="1"/>
  <c r="AJ3" i="9"/>
  <c r="AJ4" i="9"/>
  <c r="AJ5" i="9"/>
  <c r="AJ6" i="9"/>
  <c r="AJ7" i="9"/>
  <c r="AJ8" i="9"/>
  <c r="AJ9" i="9"/>
  <c r="AJ10" i="9"/>
  <c r="AJ11" i="9"/>
  <c r="AJ12" i="9"/>
  <c r="AJ2" i="9"/>
  <c r="O104" i="3" l="1"/>
  <c r="O13" i="7"/>
</calcChain>
</file>

<file path=xl/sharedStrings.xml><?xml version="1.0" encoding="utf-8"?>
<sst xmlns="http://schemas.openxmlformats.org/spreadsheetml/2006/main" count="1135" uniqueCount="295">
  <si>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</si>
  <si>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</si>
  <si>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</si>
  <si>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</si>
  <si>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</si>
  <si>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</si>
  <si>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</si>
  <si>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</si>
  <si>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</si>
  <si>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</si>
  <si>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</si>
  <si>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</si>
  <si>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</si>
  <si>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</si>
  <si>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</si>
  <si>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</si>
  <si>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</si>
  <si>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</si>
  <si>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</si>
  <si>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</si>
  <si>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</si>
  <si>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</si>
  <si>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</si>
  <si>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</si>
  <si>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</si>
  <si>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</si>
  <si>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</si>
  <si>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</si>
  <si>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</si>
  <si>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</si>
  <si>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</si>
  <si>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</si>
  <si>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</si>
  <si>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</si>
  <si>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</si>
  <si>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</si>
  <si>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</si>
  <si>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</si>
  <si>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</si>
  <si>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</si>
  <si>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</si>
  <si>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</si>
  <si>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</si>
  <si>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</si>
  <si>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</si>
  <si>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</si>
  <si>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</si>
  <si>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</si>
  <si>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</si>
  <si>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</si>
  <si>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</si>
  <si>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</si>
  <si>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</si>
  <si>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</si>
  <si>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</si>
  <si>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</si>
  <si>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</si>
  <si>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</si>
  <si>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</si>
  <si>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</si>
  <si>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</si>
  <si>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</si>
  <si>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</si>
  <si>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</si>
  <si>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</si>
  <si>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</si>
  <si>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</si>
  <si>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</si>
  <si>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</si>
  <si>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</si>
  <si>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</si>
  <si>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</si>
  <si>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</si>
  <si>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</si>
  <si>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</si>
  <si>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</si>
  <si>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</si>
  <si>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</si>
  <si>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</si>
  <si>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</si>
  <si>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</si>
  <si>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</si>
  <si>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</si>
  <si>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</si>
  <si>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</si>
  <si>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</si>
  <si>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</si>
  <si>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</si>
  <si>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</si>
  <si>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</si>
  <si>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</si>
  <si>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</si>
  <si>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</si>
  <si>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</si>
  <si>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</si>
  <si>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</si>
  <si>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</si>
  <si>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</si>
  <si>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</si>
  <si>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</si>
  <si>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</si>
  <si>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</si>
  <si>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</si>
  <si>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</si>
  <si>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</si>
  <si>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</si>
  <si>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</si>
  <si>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</si>
  <si>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</si>
  <si>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</si>
  <si>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</si>
  <si>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</si>
  <si>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</si>
  <si>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</si>
  <si>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</si>
  <si>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</si>
  <si>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</si>
  <si>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</si>
  <si>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</si>
  <si>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</si>
  <si>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</si>
  <si>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</si>
  <si>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</si>
  <si>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</si>
  <si>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</si>
  <si>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</si>
  <si>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</si>
  <si>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</si>
  <si>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</si>
  <si>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</si>
  <si>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</si>
  <si>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</si>
  <si>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</si>
  <si>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</si>
  <si>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</si>
  <si>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</si>
  <si>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</si>
  <si>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</si>
  <si>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</si>
  <si>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</si>
  <si>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</si>
  <si>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</si>
  <si>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</si>
  <si>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</si>
  <si>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</si>
  <si>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</si>
  <si>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</si>
  <si>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</si>
  <si>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</si>
  <si>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</si>
  <si>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</si>
  <si>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</si>
  <si>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</si>
  <si>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</si>
  <si>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</si>
  <si>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</si>
  <si>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</si>
  <si>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</si>
  <si>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</si>
  <si>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</si>
  <si>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</si>
  <si>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</si>
  <si>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</si>
  <si>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</si>
  <si>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</si>
  <si>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</si>
  <si>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</si>
  <si>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</si>
  <si>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</si>
  <si>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</si>
  <si>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</si>
  <si>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</si>
  <si>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</si>
  <si>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</si>
  <si>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</si>
  <si>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</si>
  <si>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</si>
  <si>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</si>
  <si>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</si>
  <si>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</si>
  <si>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</si>
  <si>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</si>
  <si>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</si>
  <si>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</si>
  <si>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</si>
  <si>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</si>
  <si>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</si>
  <si>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</si>
  <si>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</si>
  <si>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</si>
  <si>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</si>
  <si>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</si>
  <si>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</si>
  <si>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</si>
  <si>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</si>
  <si>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</si>
  <si>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</si>
  <si>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</si>
  <si>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</si>
  <si>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</si>
  <si>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</si>
  <si>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</si>
  <si>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</si>
  <si>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</si>
  <si>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</si>
  <si>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</si>
  <si>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</si>
  <si>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</si>
  <si>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</si>
  <si>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</si>
  <si>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</si>
  <si>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</si>
  <si>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</si>
  <si>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</si>
  <si>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</si>
  <si>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</si>
  <si>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</si>
  <si>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</si>
  <si>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</si>
  <si>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</si>
  <si>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</si>
  <si>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</si>
  <si>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</si>
  <si>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</si>
  <si>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</si>
  <si>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</si>
  <si>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</si>
  <si>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</si>
  <si>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</si>
  <si>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</si>
  <si>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</si>
  <si>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</si>
  <si>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</si>
  <si>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</si>
  <si>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</si>
  <si>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</si>
  <si>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</si>
  <si>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</si>
  <si>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</si>
  <si>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</si>
  <si>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</si>
  <si>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</si>
  <si>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</si>
  <si>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</si>
  <si>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</si>
  <si>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</si>
  <si>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</si>
  <si>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</si>
  <si>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</si>
  <si>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</si>
  <si>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</si>
  <si>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</si>
  <si>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</si>
  <si>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</si>
  <si>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</si>
  <si>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</si>
  <si>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</si>
  <si>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</si>
  <si>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</si>
  <si>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</si>
  <si>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PW-01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</si>
  <si>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</si>
  <si>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</si>
  <si>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</si>
  <si>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</si>
  <si>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</si>
  <si>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</si>
  <si>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</si>
  <si>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</si>
  <si>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</si>
  <si>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</si>
  <si>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</si>
  <si>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</si>
  <si>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</si>
  <si>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</si>
  <si>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</si>
  <si>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</si>
  <si>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</si>
  <si>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PW-19</t>
  </si>
  <si>
    <t>PW-20</t>
  </si>
  <si>
    <t>PW-21</t>
  </si>
  <si>
    <t>PW-22</t>
  </si>
  <si>
    <t>PW-23</t>
  </si>
  <si>
    <t>PW-24</t>
  </si>
  <si>
    <t>PW-25</t>
  </si>
  <si>
    <t>PW-26</t>
  </si>
  <si>
    <t>PW-27</t>
  </si>
  <si>
    <t>PW-28</t>
  </si>
  <si>
    <t>PW-29</t>
  </si>
  <si>
    <t>PW-30</t>
  </si>
  <si>
    <t>PW-31</t>
  </si>
  <si>
    <t>PW-32</t>
  </si>
  <si>
    <t>PW-33</t>
  </si>
  <si>
    <t xml:space="preserve"> 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</si>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</sst>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121</v>
      </c>
      <c r="S2">
        <v>1</v>
      </c>
      <c r="T2">
        <v>12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122</v>
      </c>
      <c r="S3">
        <v>1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123</v>
      </c>
      <c r="S4">
        <v>1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122</v>
      </c>
      <c r="S5">
        <v>2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124</v>
      </c>
      <c r="S6">
        <v>1</v>
      </c>
      <c r="T6">
        <v>1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125</v>
      </c>
      <c r="S7">
        <v>1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126</v>
      </c>
      <c r="S8">
        <v>4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127</v>
      </c>
      <c r="S9">
        <v>5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128</v>
      </c>
      <c r="S10">
        <v>4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130</v>
      </c>
      <c r="S12">
        <v>2</v>
      </c>
      <c r="T12">
        <v>2</v>
      </c>
    </row>
    <row r="13" spans="1:20" x14ac:dyDescent="0.25">
      <c r="A13" s="1">
        <v>11</v>
      </c>
      <c r="B13">
        <v>12</v>
      </c>
      <c r="C13" t="s">
        <v>30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131</v>
      </c>
      <c r="S13">
        <v>9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132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133</v>
      </c>
      <c r="S15">
        <v>5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134</v>
      </c>
      <c r="S16">
        <v>7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135</v>
      </c>
      <c r="S17">
        <v>2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136</v>
      </c>
      <c r="S18">
        <v>5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137</v>
      </c>
      <c r="S19">
        <v>5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138</v>
      </c>
      <c r="S20">
        <v>5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138</v>
      </c>
      <c r="S21">
        <v>6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139</v>
      </c>
      <c r="S22">
        <v>4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140</v>
      </c>
      <c r="S23">
        <v>9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123</v>
      </c>
      <c r="S24">
        <v>2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141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142</v>
      </c>
      <c r="S26">
        <v>5</v>
      </c>
      <c r="T26">
        <v>3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143</v>
      </c>
      <c r="S27">
        <v>7</v>
      </c>
      <c r="T27">
        <v>3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125</v>
      </c>
      <c r="S28">
        <v>2</v>
      </c>
      <c r="T28">
        <v>3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144</v>
      </c>
      <c r="S29">
        <v>4</v>
      </c>
      <c r="T29">
        <v>3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145</v>
      </c>
      <c r="S30">
        <v>4</v>
      </c>
      <c r="T30">
        <v>3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129</v>
      </c>
      <c r="S31">
        <v>2</v>
      </c>
      <c r="T31">
        <v>3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146</v>
      </c>
      <c r="S32">
        <v>6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127</v>
      </c>
      <c r="S33">
        <v>6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147</v>
      </c>
      <c r="S34">
        <v>4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126</v>
      </c>
      <c r="S35">
        <v>5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148</v>
      </c>
      <c r="S36">
        <v>5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149</v>
      </c>
      <c r="S37">
        <v>10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127</v>
      </c>
      <c r="S38">
        <v>6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150</v>
      </c>
      <c r="S39">
        <v>2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151</v>
      </c>
      <c r="S40">
        <v>3</v>
      </c>
      <c r="T40">
        <v>4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152</v>
      </c>
      <c r="S41">
        <v>3</v>
      </c>
      <c r="T41">
        <v>4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146</v>
      </c>
      <c r="S42">
        <v>7</v>
      </c>
      <c r="T42">
        <v>4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153</v>
      </c>
      <c r="S43">
        <v>8</v>
      </c>
      <c r="T43">
        <v>4</v>
      </c>
    </row>
    <row r="44" spans="1:20" x14ac:dyDescent="0.25">
      <c r="A44" s="1">
        <v>42</v>
      </c>
      <c r="B44">
        <v>43</v>
      </c>
      <c r="C44" t="s">
        <v>61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131</v>
      </c>
      <c r="S44">
        <v>11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154</v>
      </c>
      <c r="S45">
        <v>8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155</v>
      </c>
      <c r="S46">
        <v>10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136</v>
      </c>
      <c r="S47">
        <v>6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156</v>
      </c>
      <c r="S48">
        <v>1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123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157</v>
      </c>
      <c r="S50">
        <v>4</v>
      </c>
      <c r="T50">
        <v>5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137</v>
      </c>
      <c r="S51">
        <v>6</v>
      </c>
      <c r="T51">
        <v>5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158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159</v>
      </c>
      <c r="S53">
        <v>1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160</v>
      </c>
      <c r="S54">
        <v>3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161</v>
      </c>
      <c r="S55">
        <v>1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147</v>
      </c>
      <c r="S56">
        <v>5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162</v>
      </c>
      <c r="S57">
        <v>6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132</v>
      </c>
      <c r="S58">
        <v>5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163</v>
      </c>
      <c r="S59">
        <v>12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145</v>
      </c>
      <c r="S60">
        <v>5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164</v>
      </c>
      <c r="S61">
        <v>4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165</v>
      </c>
      <c r="S62">
        <v>5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166</v>
      </c>
      <c r="S63">
        <v>3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167</v>
      </c>
      <c r="S64">
        <v>4</v>
      </c>
      <c r="T64">
        <v>5</v>
      </c>
    </row>
    <row r="65" spans="1:20" x14ac:dyDescent="0.25">
      <c r="A65" s="1">
        <v>63</v>
      </c>
      <c r="B65">
        <v>64</v>
      </c>
      <c r="C65" t="s">
        <v>82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168</v>
      </c>
      <c r="S65">
        <v>6</v>
      </c>
      <c r="T65">
        <v>6</v>
      </c>
    </row>
    <row r="66" spans="1:20" x14ac:dyDescent="0.25">
      <c r="A66" s="1">
        <v>64</v>
      </c>
      <c r="B66">
        <v>65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169</v>
      </c>
      <c r="S66">
        <v>4</v>
      </c>
      <c r="T66">
        <v>6</v>
      </c>
    </row>
    <row r="67" spans="1:20" x14ac:dyDescent="0.25">
      <c r="A67" s="1">
        <v>65</v>
      </c>
      <c r="B67">
        <v>66</v>
      </c>
      <c r="C67" t="s">
        <v>84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170</v>
      </c>
      <c r="S67">
        <v>8</v>
      </c>
      <c r="T67">
        <v>6</v>
      </c>
    </row>
    <row r="68" spans="1:20" x14ac:dyDescent="0.25">
      <c r="A68" s="1">
        <v>66</v>
      </c>
      <c r="B68">
        <v>67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138</v>
      </c>
      <c r="S68">
        <v>7</v>
      </c>
      <c r="T68">
        <v>6</v>
      </c>
    </row>
    <row r="69" spans="1:20" x14ac:dyDescent="0.25">
      <c r="A69" s="1">
        <v>67</v>
      </c>
      <c r="B69">
        <v>68</v>
      </c>
      <c r="C69" t="s">
        <v>86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127</v>
      </c>
      <c r="S69">
        <v>7</v>
      </c>
      <c r="T69">
        <v>6</v>
      </c>
    </row>
    <row r="70" spans="1:20" x14ac:dyDescent="0.25">
      <c r="A70" s="1">
        <v>68</v>
      </c>
      <c r="B70">
        <v>69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171</v>
      </c>
      <c r="S70">
        <v>2</v>
      </c>
      <c r="T70">
        <v>6</v>
      </c>
    </row>
    <row r="71" spans="1:20" x14ac:dyDescent="0.25">
      <c r="A71" s="1">
        <v>69</v>
      </c>
      <c r="B71">
        <v>70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172</v>
      </c>
      <c r="S71">
        <v>6</v>
      </c>
      <c r="T71">
        <v>6</v>
      </c>
    </row>
    <row r="72" spans="1:20" x14ac:dyDescent="0.25">
      <c r="A72" s="1">
        <v>70</v>
      </c>
      <c r="B72">
        <v>71</v>
      </c>
      <c r="C72" t="s">
        <v>89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150</v>
      </c>
      <c r="S72">
        <v>4</v>
      </c>
      <c r="T72">
        <v>6</v>
      </c>
    </row>
    <row r="73" spans="1:20" x14ac:dyDescent="0.25">
      <c r="A73" s="1">
        <v>71</v>
      </c>
      <c r="B73">
        <v>72</v>
      </c>
      <c r="C73" t="s">
        <v>90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173</v>
      </c>
      <c r="S73">
        <v>5</v>
      </c>
      <c r="T73">
        <v>6</v>
      </c>
    </row>
    <row r="74" spans="1:20" x14ac:dyDescent="0.25">
      <c r="A74" s="1">
        <v>72</v>
      </c>
      <c r="B74">
        <v>73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174</v>
      </c>
      <c r="S74">
        <v>5</v>
      </c>
      <c r="T74">
        <v>6</v>
      </c>
    </row>
    <row r="75" spans="1:20" x14ac:dyDescent="0.25">
      <c r="A75" s="1">
        <v>73</v>
      </c>
      <c r="B75">
        <v>74</v>
      </c>
      <c r="C75" t="s">
        <v>92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166</v>
      </c>
      <c r="S75">
        <v>4</v>
      </c>
      <c r="T75">
        <v>6</v>
      </c>
    </row>
    <row r="76" spans="1:20" x14ac:dyDescent="0.25">
      <c r="A76" s="1">
        <v>74</v>
      </c>
      <c r="B76">
        <v>75</v>
      </c>
      <c r="C76" t="s">
        <v>93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153</v>
      </c>
      <c r="S76">
        <v>9</v>
      </c>
      <c r="T76">
        <v>6</v>
      </c>
    </row>
    <row r="77" spans="1:20" x14ac:dyDescent="0.25">
      <c r="A77" s="1">
        <v>75</v>
      </c>
      <c r="B77">
        <v>76</v>
      </c>
      <c r="C77" t="s">
        <v>94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175</v>
      </c>
      <c r="S77">
        <v>8</v>
      </c>
      <c r="T77">
        <v>6</v>
      </c>
    </row>
    <row r="78" spans="1:20" x14ac:dyDescent="0.25">
      <c r="A78" s="1">
        <v>76</v>
      </c>
      <c r="B78">
        <v>77</v>
      </c>
      <c r="C78" t="s">
        <v>95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170</v>
      </c>
      <c r="S78">
        <v>9</v>
      </c>
      <c r="T78">
        <v>6</v>
      </c>
    </row>
    <row r="79" spans="1:20" x14ac:dyDescent="0.25">
      <c r="A79" s="1">
        <v>77</v>
      </c>
      <c r="B79">
        <v>78</v>
      </c>
      <c r="C79" t="s">
        <v>96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134</v>
      </c>
      <c r="S79">
        <v>8</v>
      </c>
      <c r="T79">
        <v>6</v>
      </c>
    </row>
    <row r="80" spans="1:20" x14ac:dyDescent="0.25">
      <c r="A80" s="1">
        <v>78</v>
      </c>
      <c r="B80">
        <v>79</v>
      </c>
      <c r="C80" t="s">
        <v>97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142</v>
      </c>
      <c r="S80">
        <v>6</v>
      </c>
      <c r="T80">
        <v>6</v>
      </c>
    </row>
    <row r="81" spans="1:20" x14ac:dyDescent="0.25">
      <c r="A81" s="1">
        <v>79</v>
      </c>
      <c r="B81">
        <v>80</v>
      </c>
      <c r="C81" t="s">
        <v>98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157</v>
      </c>
      <c r="S81">
        <v>5</v>
      </c>
      <c r="T81">
        <v>6</v>
      </c>
    </row>
    <row r="82" spans="1:20" x14ac:dyDescent="0.25">
      <c r="A82" s="1">
        <v>80</v>
      </c>
      <c r="B82">
        <v>81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176</v>
      </c>
      <c r="S82">
        <v>5</v>
      </c>
      <c r="T82">
        <v>6</v>
      </c>
    </row>
    <row r="83" spans="1:20" x14ac:dyDescent="0.25">
      <c r="A83" s="1">
        <v>81</v>
      </c>
      <c r="B83">
        <v>82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124</v>
      </c>
      <c r="S83">
        <v>3</v>
      </c>
      <c r="T83">
        <v>6</v>
      </c>
    </row>
    <row r="84" spans="1:20" x14ac:dyDescent="0.25">
      <c r="A84" s="1">
        <v>82</v>
      </c>
      <c r="B84">
        <v>83</v>
      </c>
      <c r="C84" t="s">
        <v>101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177</v>
      </c>
      <c r="S84">
        <v>2</v>
      </c>
      <c r="T84">
        <v>6</v>
      </c>
    </row>
    <row r="85" spans="1:20" x14ac:dyDescent="0.25">
      <c r="A85" s="1">
        <v>83</v>
      </c>
      <c r="B85">
        <v>84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178</v>
      </c>
      <c r="S85">
        <v>2</v>
      </c>
      <c r="T85">
        <v>6</v>
      </c>
    </row>
    <row r="86" spans="1:20" x14ac:dyDescent="0.25">
      <c r="A86" s="1">
        <v>84</v>
      </c>
      <c r="B86">
        <v>85</v>
      </c>
      <c r="C86" t="s">
        <v>103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128</v>
      </c>
      <c r="S86">
        <v>5</v>
      </c>
      <c r="T86">
        <v>6</v>
      </c>
    </row>
    <row r="87" spans="1:20" x14ac:dyDescent="0.25">
      <c r="A87" s="1">
        <v>85</v>
      </c>
      <c r="B87">
        <v>86</v>
      </c>
      <c r="C87" t="s">
        <v>104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179</v>
      </c>
      <c r="S87">
        <v>12</v>
      </c>
      <c r="T87">
        <v>6</v>
      </c>
    </row>
    <row r="88" spans="1:20" x14ac:dyDescent="0.25">
      <c r="A88" s="1">
        <v>86</v>
      </c>
      <c r="B88">
        <v>87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140</v>
      </c>
      <c r="S88">
        <v>11</v>
      </c>
      <c r="T88">
        <v>6</v>
      </c>
    </row>
    <row r="89" spans="1:20" x14ac:dyDescent="0.25">
      <c r="A89" s="1">
        <v>87</v>
      </c>
      <c r="B89">
        <v>88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180</v>
      </c>
      <c r="S89">
        <v>5</v>
      </c>
      <c r="T89">
        <v>6</v>
      </c>
    </row>
    <row r="90" spans="1:20" x14ac:dyDescent="0.25">
      <c r="A90" s="1">
        <v>88</v>
      </c>
      <c r="B90">
        <v>89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181</v>
      </c>
      <c r="S90">
        <v>6</v>
      </c>
      <c r="T90">
        <v>6</v>
      </c>
    </row>
    <row r="91" spans="1:20" x14ac:dyDescent="0.25">
      <c r="A91" s="1">
        <v>89</v>
      </c>
      <c r="B91">
        <v>90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182</v>
      </c>
      <c r="S91">
        <v>8</v>
      </c>
      <c r="T91">
        <v>6</v>
      </c>
    </row>
    <row r="92" spans="1:20" x14ac:dyDescent="0.25">
      <c r="A92" s="1">
        <v>90</v>
      </c>
      <c r="B92">
        <v>91</v>
      </c>
      <c r="C92" t="s">
        <v>109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183</v>
      </c>
      <c r="S92">
        <v>7</v>
      </c>
      <c r="T92">
        <v>6</v>
      </c>
    </row>
    <row r="93" spans="1:20" x14ac:dyDescent="0.25">
      <c r="A93" s="1">
        <v>91</v>
      </c>
      <c r="B93">
        <v>92</v>
      </c>
      <c r="C93" t="s">
        <v>110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184</v>
      </c>
      <c r="S93">
        <v>9</v>
      </c>
      <c r="T93">
        <v>6</v>
      </c>
    </row>
    <row r="94" spans="1:20" x14ac:dyDescent="0.25">
      <c r="A94" s="1">
        <v>92</v>
      </c>
      <c r="B94">
        <v>93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185</v>
      </c>
      <c r="S94">
        <v>3</v>
      </c>
      <c r="T94">
        <v>6</v>
      </c>
    </row>
    <row r="95" spans="1:20" x14ac:dyDescent="0.25">
      <c r="A95" s="1">
        <v>93</v>
      </c>
      <c r="B95">
        <v>94</v>
      </c>
      <c r="C95" t="s">
        <v>112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186</v>
      </c>
      <c r="S95">
        <v>7</v>
      </c>
      <c r="T95">
        <v>6</v>
      </c>
    </row>
    <row r="96" spans="1:20" x14ac:dyDescent="0.25">
      <c r="A96" s="1">
        <v>94</v>
      </c>
      <c r="B96">
        <v>95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187</v>
      </c>
      <c r="S96">
        <v>8</v>
      </c>
      <c r="T96">
        <v>6</v>
      </c>
    </row>
    <row r="97" spans="1:20" x14ac:dyDescent="0.25">
      <c r="A97" s="1">
        <v>95</v>
      </c>
      <c r="B97">
        <v>96</v>
      </c>
      <c r="C97" t="s">
        <v>114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188</v>
      </c>
      <c r="S97">
        <v>13</v>
      </c>
      <c r="T97">
        <v>6</v>
      </c>
    </row>
    <row r="98" spans="1:20" x14ac:dyDescent="0.25">
      <c r="A98" s="1">
        <v>96</v>
      </c>
      <c r="B98">
        <v>97</v>
      </c>
      <c r="C98" t="s">
        <v>115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189</v>
      </c>
      <c r="S98">
        <v>7</v>
      </c>
      <c r="T98">
        <v>6</v>
      </c>
    </row>
    <row r="99" spans="1:20" x14ac:dyDescent="0.25">
      <c r="A99" s="1">
        <v>97</v>
      </c>
      <c r="B99">
        <v>98</v>
      </c>
      <c r="C99" t="s">
        <v>116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125</v>
      </c>
      <c r="S99">
        <v>5</v>
      </c>
      <c r="T99">
        <v>6</v>
      </c>
    </row>
    <row r="100" spans="1:20" x14ac:dyDescent="0.25">
      <c r="A100" s="1">
        <v>98</v>
      </c>
      <c r="B100">
        <v>99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190</v>
      </c>
      <c r="S100">
        <v>6</v>
      </c>
      <c r="T100">
        <v>6</v>
      </c>
    </row>
    <row r="101" spans="1:20" x14ac:dyDescent="0.25">
      <c r="A101" s="1">
        <v>99</v>
      </c>
      <c r="B101">
        <v>100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144</v>
      </c>
      <c r="S101">
        <v>6</v>
      </c>
      <c r="T101">
        <v>6</v>
      </c>
    </row>
    <row r="102" spans="1:20" x14ac:dyDescent="0.25">
      <c r="A102" s="1">
        <v>100</v>
      </c>
      <c r="B102">
        <v>101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164</v>
      </c>
      <c r="S102">
        <v>5</v>
      </c>
      <c r="T102">
        <v>6</v>
      </c>
    </row>
    <row r="103" spans="1:20" x14ac:dyDescent="0.25">
      <c r="A103" s="1">
        <v>101</v>
      </c>
      <c r="B103">
        <v>102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191</v>
      </c>
      <c r="S103">
        <v>6</v>
      </c>
      <c r="T10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>
      <selection activeCell="N5" sqref="N5"/>
    </sheetView>
  </sheetViews>
  <sheetFormatPr defaultRowHeight="15" x14ac:dyDescent="0.25"/>
  <cols>
    <col min="3" max="3" width="14" customWidth="1"/>
    <col min="15" max="15" width="12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 t="s">
        <v>191</v>
      </c>
      <c r="Q103">
        <v>6</v>
      </c>
      <c r="R103">
        <v>6</v>
      </c>
    </row>
    <row r="104" spans="1:18" x14ac:dyDescent="0.25">
      <c r="O104">
        <f>SUM(O2:O103)</f>
        <v>975195459.25999999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228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130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151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241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152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150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121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122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228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130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151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241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152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150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121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122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8" sqref="O18"/>
    </sheetView>
  </sheetViews>
  <sheetFormatPr defaultRowHeight="15" x14ac:dyDescent="0.25"/>
  <cols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128828.69</v>
      </c>
      <c r="J2">
        <v>689062.37</v>
      </c>
      <c r="K2">
        <v>751299.34</v>
      </c>
      <c r="L2">
        <v>324008.09000000003</v>
      </c>
      <c r="M2">
        <v>0</v>
      </c>
      <c r="N2">
        <v>29659.64</v>
      </c>
      <c r="O2">
        <v>1922858.13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30896.02</v>
      </c>
      <c r="O3">
        <v>30896.02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1548390.75</v>
      </c>
      <c r="I4">
        <v>5218881.6099999994</v>
      </c>
      <c r="J4">
        <v>10012949.92</v>
      </c>
      <c r="K4">
        <v>7293126.5499999998</v>
      </c>
      <c r="L4">
        <v>10680860.02</v>
      </c>
      <c r="M4">
        <v>6942174.9900000002</v>
      </c>
      <c r="N4">
        <v>9067906.4199999999</v>
      </c>
      <c r="O4">
        <v>50764290.260000013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2765326.19</v>
      </c>
      <c r="J5">
        <v>2300612.48</v>
      </c>
      <c r="K5">
        <v>5542192.1500000004</v>
      </c>
      <c r="L5">
        <v>5501425</v>
      </c>
      <c r="M5">
        <v>4395730.66</v>
      </c>
      <c r="N5">
        <v>7467137.9900000002</v>
      </c>
      <c r="O5">
        <v>27972424.469999999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1796720</v>
      </c>
      <c r="N6">
        <v>3713891.11</v>
      </c>
      <c r="O6">
        <v>5510611.1100000003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1476471</v>
      </c>
      <c r="N7">
        <v>6249580.5899999999</v>
      </c>
      <c r="O7">
        <v>7726051.5899999999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420647.3</v>
      </c>
      <c r="O8">
        <v>420647.3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616282.51</v>
      </c>
      <c r="J9">
        <v>4033391.23</v>
      </c>
      <c r="K9">
        <v>6090823.1800000006</v>
      </c>
      <c r="L9">
        <v>4122552.89</v>
      </c>
      <c r="M9">
        <v>6299916.4899999993</v>
      </c>
      <c r="N9">
        <v>14580667.810000001</v>
      </c>
      <c r="O9">
        <v>35743634.109999999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3053.78</v>
      </c>
      <c r="L10">
        <v>0</v>
      </c>
      <c r="M10">
        <v>1307607.8600000001</v>
      </c>
      <c r="N10">
        <v>6324248.1100000003</v>
      </c>
      <c r="O10">
        <v>7634909.75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930082</v>
      </c>
      <c r="K11">
        <v>0</v>
      </c>
      <c r="L11">
        <v>0</v>
      </c>
      <c r="M11">
        <v>0</v>
      </c>
      <c r="N11">
        <v>236372</v>
      </c>
      <c r="O11">
        <v>1166454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370858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370858</v>
      </c>
    </row>
    <row r="13" spans="1:15" x14ac:dyDescent="0.25">
      <c r="O13" s="2">
        <f>SUM(O2:O12)</f>
        <v>139263634.74000001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O13" sqref="O13"/>
    </sheetView>
  </sheetViews>
  <sheetFormatPr defaultRowHeight="15" x14ac:dyDescent="0.25"/>
  <cols>
    <col min="2" max="2" width="22.5703125" customWidth="1"/>
    <col min="14" max="14" width="13.7109375" customWidth="1"/>
    <col min="15" max="15" width="16.7109375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901800.9</v>
      </c>
      <c r="J2" s="3">
        <v>4823437.45</v>
      </c>
      <c r="K2" s="3">
        <v>5259097.28</v>
      </c>
      <c r="L2" s="3">
        <v>2268055.83</v>
      </c>
      <c r="M2" s="3">
        <v>0</v>
      </c>
      <c r="N2" s="3">
        <v>207617.53</v>
      </c>
      <c r="O2" s="3">
        <v>13460008.99</v>
      </c>
    </row>
    <row r="3" spans="1:15" x14ac:dyDescent="0.25">
      <c r="A3" s="1">
        <v>1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216272.48</v>
      </c>
      <c r="O3" s="3">
        <v>216272.48</v>
      </c>
    </row>
    <row r="4" spans="1:15" x14ac:dyDescent="0.25">
      <c r="A4" s="1">
        <v>2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10838735.25</v>
      </c>
      <c r="I4" s="3">
        <v>36532165.07</v>
      </c>
      <c r="J4" s="3">
        <v>70090636.340000004</v>
      </c>
      <c r="K4" s="3">
        <v>51051884.049999997</v>
      </c>
      <c r="L4" s="3">
        <v>74766020.219999999</v>
      </c>
      <c r="M4" s="3">
        <v>48595225.719999999</v>
      </c>
      <c r="N4" s="3">
        <v>63475338.130000003</v>
      </c>
      <c r="O4" s="3">
        <v>355350004.77999997</v>
      </c>
    </row>
    <row r="5" spans="1:15" x14ac:dyDescent="0.25">
      <c r="A5" s="1">
        <v>3</v>
      </c>
      <c r="B5" s="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19357276.920000002</v>
      </c>
      <c r="J5" s="3">
        <v>16104284.73</v>
      </c>
      <c r="K5" s="3">
        <v>38795348.899999999</v>
      </c>
      <c r="L5" s="3">
        <v>38509978</v>
      </c>
      <c r="M5" s="3">
        <v>30770117.649999999</v>
      </c>
      <c r="N5" s="3">
        <v>52269961.510000013</v>
      </c>
      <c r="O5" s="3">
        <v>195806967.71000001</v>
      </c>
    </row>
    <row r="6" spans="1:15" x14ac:dyDescent="0.25">
      <c r="A6" s="1">
        <v>4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12577033</v>
      </c>
      <c r="N6" s="3">
        <v>25997237.329999998</v>
      </c>
      <c r="O6" s="3">
        <v>38574270.329999998</v>
      </c>
    </row>
    <row r="7" spans="1:15" x14ac:dyDescent="0.25">
      <c r="A7" s="1">
        <v>5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10335294</v>
      </c>
      <c r="N7" s="3">
        <v>43747067.539999999</v>
      </c>
      <c r="O7" s="3">
        <v>54082361.539999999</v>
      </c>
    </row>
    <row r="8" spans="1:15" x14ac:dyDescent="0.25">
      <c r="A8" s="1">
        <v>6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2944531.13</v>
      </c>
      <c r="O8" s="3">
        <v>2944531.13</v>
      </c>
    </row>
    <row r="9" spans="1:15" x14ac:dyDescent="0.25">
      <c r="A9" s="1">
        <v>7</v>
      </c>
      <c r="B9" s="3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4313977.1100000003</v>
      </c>
      <c r="J9" s="3">
        <v>28233738.48</v>
      </c>
      <c r="K9" s="3">
        <v>42635759.330000013</v>
      </c>
      <c r="L9" s="3">
        <v>28857868.949999999</v>
      </c>
      <c r="M9" s="3">
        <v>44099412.149999999</v>
      </c>
      <c r="N9" s="3">
        <v>102064666.26000001</v>
      </c>
      <c r="O9" s="3">
        <v>250205422.28</v>
      </c>
    </row>
    <row r="10" spans="1:15" x14ac:dyDescent="0.25">
      <c r="A10" s="1">
        <v>8</v>
      </c>
      <c r="B10" s="3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21376.45</v>
      </c>
      <c r="L10" s="3">
        <v>0</v>
      </c>
      <c r="M10" s="3">
        <v>9153250.4800000004</v>
      </c>
      <c r="N10" s="3">
        <v>44269736.090000004</v>
      </c>
      <c r="O10" s="3">
        <v>53444363.020000003</v>
      </c>
    </row>
    <row r="11" spans="1:15" x14ac:dyDescent="0.25">
      <c r="A11" s="1">
        <v>9</v>
      </c>
      <c r="B11" s="3" t="s">
        <v>11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6510571</v>
      </c>
      <c r="K11" s="3">
        <v>0</v>
      </c>
      <c r="L11" s="3">
        <v>0</v>
      </c>
      <c r="M11" s="3">
        <v>0</v>
      </c>
      <c r="N11" s="3">
        <v>1654607</v>
      </c>
      <c r="O11" s="3">
        <v>8165178</v>
      </c>
    </row>
    <row r="12" spans="1:15" x14ac:dyDescent="0.25">
      <c r="A12" s="1">
        <v>10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2946079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2946079</v>
      </c>
    </row>
    <row r="13" spans="1:15" x14ac:dyDescent="0.25">
      <c r="O13" s="2">
        <f>SUM(O2:O11)</f>
        <v>972249380.25999999</v>
      </c>
    </row>
    <row r="14" spans="1:15" x14ac:dyDescent="0.25">
      <c r="O14" s="2"/>
    </row>
    <row r="15" spans="1:15" x14ac:dyDescent="0.25">
      <c r="O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zoomScale="115" zoomScaleNormal="115" workbookViewId="0">
      <selection activeCell="AM12" sqref="AM12"/>
    </sheetView>
  </sheetViews>
  <sheetFormatPr defaultRowHeight="15" x14ac:dyDescent="0.25"/>
  <cols>
    <col min="2" max="2" width="22.5703125" customWidth="1"/>
    <col min="3" max="9" width="9.140625" hidden="1" customWidth="1"/>
    <col min="10" max="10" width="0" hidden="1" customWidth="1"/>
    <col min="11" max="14" width="9.140625" hidden="1" customWidth="1"/>
    <col min="15" max="15" width="13.85546875" hidden="1" customWidth="1"/>
    <col min="16" max="18" width="9.140625" hidden="1" customWidth="1"/>
    <col min="19" max="19" width="9.140625" style="5" hidden="1" customWidth="1"/>
    <col min="20" max="28" width="9.140625" hidden="1" customWidth="1"/>
    <col min="29" max="35" width="0" hidden="1" customWidth="1"/>
    <col min="36" max="36" width="15.28515625" customWidth="1"/>
  </cols>
  <sheetData>
    <row r="1" spans="1:36" x14ac:dyDescent="0.25">
      <c r="B1" s="1" t="s">
        <v>192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4" t="s">
        <v>294</v>
      </c>
    </row>
    <row r="2" spans="1:36" x14ac:dyDescent="0.25">
      <c r="A2" s="1">
        <v>0</v>
      </c>
      <c r="B2" s="3" t="s">
        <v>2</v>
      </c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4"/>
      <c r="Q2" s="4"/>
      <c r="R2" s="4"/>
      <c r="S2" s="6">
        <v>246.59</v>
      </c>
      <c r="T2" s="4"/>
      <c r="U2" s="4"/>
      <c r="V2" s="7">
        <v>4.91</v>
      </c>
      <c r="W2" s="4"/>
      <c r="X2" s="4"/>
      <c r="Y2" s="7">
        <v>40.31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6">
        <f>SUM(C2:AI2)</f>
        <v>291.81</v>
      </c>
    </row>
    <row r="3" spans="1:36" x14ac:dyDescent="0.25">
      <c r="A3" s="1">
        <v>1</v>
      </c>
      <c r="B3" s="3" t="s">
        <v>3</v>
      </c>
      <c r="C3" s="3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4"/>
      <c r="Q3" s="4"/>
      <c r="R3" s="4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>
        <f t="shared" ref="AJ3:AJ12" si="0">SUM(C3:AI3)</f>
        <v>0</v>
      </c>
    </row>
    <row r="4" spans="1:36" x14ac:dyDescent="0.25">
      <c r="A4" s="1">
        <v>2</v>
      </c>
      <c r="B4" s="3" t="s">
        <v>4</v>
      </c>
      <c r="C4" s="3"/>
      <c r="D4" s="6">
        <v>137.44</v>
      </c>
      <c r="E4" s="6">
        <v>152.63999999999999</v>
      </c>
      <c r="F4" s="6">
        <v>450.87</v>
      </c>
      <c r="G4" s="6">
        <v>149.34</v>
      </c>
      <c r="H4" s="6">
        <v>224.43</v>
      </c>
      <c r="I4" s="3"/>
      <c r="J4" s="3"/>
      <c r="K4" s="6">
        <v>712.33</v>
      </c>
      <c r="L4" s="6">
        <v>107.53</v>
      </c>
      <c r="M4" s="6">
        <v>202.07</v>
      </c>
      <c r="N4" s="6">
        <v>455.25</v>
      </c>
      <c r="O4" s="6">
        <v>411.23</v>
      </c>
      <c r="P4" s="7">
        <v>168.6</v>
      </c>
      <c r="Q4" s="4"/>
      <c r="R4" s="7">
        <v>323.54000000000002</v>
      </c>
      <c r="S4" s="6">
        <v>683.22</v>
      </c>
      <c r="T4" s="7">
        <v>349.21</v>
      </c>
      <c r="U4" s="4"/>
      <c r="V4" s="7">
        <v>739.81</v>
      </c>
      <c r="W4" s="7">
        <v>191.4</v>
      </c>
      <c r="X4" s="4"/>
      <c r="Y4" s="7">
        <v>577.75</v>
      </c>
      <c r="Z4" s="4"/>
      <c r="AA4" s="7">
        <v>467.31</v>
      </c>
      <c r="AB4" s="4"/>
      <c r="AC4" s="4"/>
      <c r="AD4" s="4"/>
      <c r="AE4" s="4"/>
      <c r="AF4" s="4"/>
      <c r="AG4" s="4"/>
      <c r="AH4" s="4"/>
      <c r="AI4" s="4"/>
      <c r="AJ4" s="6">
        <f t="shared" si="0"/>
        <v>6503.97</v>
      </c>
    </row>
    <row r="5" spans="1:36" x14ac:dyDescent="0.25">
      <c r="A5" s="1">
        <v>3</v>
      </c>
      <c r="B5" s="3" t="s">
        <v>5</v>
      </c>
      <c r="C5" s="3"/>
      <c r="D5" s="6">
        <v>196.26</v>
      </c>
      <c r="E5" s="6"/>
      <c r="F5" s="6"/>
      <c r="G5" s="6"/>
      <c r="H5" s="6"/>
      <c r="I5" s="6">
        <v>565.07000000000005</v>
      </c>
      <c r="J5" s="3"/>
      <c r="K5" s="3"/>
      <c r="L5" s="3"/>
      <c r="M5" s="3"/>
      <c r="N5" s="6">
        <v>250.34</v>
      </c>
      <c r="O5" s="3"/>
      <c r="P5" s="4"/>
      <c r="Q5" s="4"/>
      <c r="R5" s="4"/>
      <c r="S5" s="3"/>
      <c r="T5" s="7">
        <v>361.81</v>
      </c>
      <c r="U5" s="7">
        <v>331.35</v>
      </c>
      <c r="V5" s="4"/>
      <c r="W5" s="4"/>
      <c r="X5" s="4">
        <v>81.05</v>
      </c>
      <c r="Y5" s="4"/>
      <c r="Z5" s="4"/>
      <c r="AA5" s="7">
        <v>282.06</v>
      </c>
      <c r="AB5" s="6">
        <v>478.6</v>
      </c>
      <c r="AC5" s="4"/>
      <c r="AD5" s="4"/>
      <c r="AE5" s="4"/>
      <c r="AF5" s="4"/>
      <c r="AG5" s="4"/>
      <c r="AH5" s="4"/>
      <c r="AI5" s="4"/>
      <c r="AJ5" s="6">
        <f t="shared" si="0"/>
        <v>2546.54</v>
      </c>
    </row>
    <row r="6" spans="1:36" x14ac:dyDescent="0.25">
      <c r="A6" s="1">
        <v>4</v>
      </c>
      <c r="B6" s="3" t="s">
        <v>6</v>
      </c>
      <c r="C6" s="6">
        <v>51.09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"/>
      <c r="P6" s="4"/>
      <c r="Q6" s="4"/>
      <c r="R6" s="4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>
        <f t="shared" si="0"/>
        <v>51.09</v>
      </c>
    </row>
    <row r="7" spans="1:36" x14ac:dyDescent="0.25">
      <c r="A7" s="1">
        <v>5</v>
      </c>
      <c r="B7" s="3" t="s">
        <v>7</v>
      </c>
      <c r="C7" s="3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4"/>
      <c r="Q7" s="4"/>
      <c r="R7" s="4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>
        <f t="shared" si="0"/>
        <v>0</v>
      </c>
    </row>
    <row r="8" spans="1:36" x14ac:dyDescent="0.25">
      <c r="A8" s="1">
        <v>6</v>
      </c>
      <c r="B8" s="3" t="s">
        <v>8</v>
      </c>
      <c r="C8" s="3"/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4"/>
      <c r="Q8" s="4"/>
      <c r="R8" s="4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</row>
    <row r="9" spans="1:36" x14ac:dyDescent="0.25">
      <c r="A9" s="1">
        <v>7</v>
      </c>
      <c r="B9" s="3" t="s">
        <v>9</v>
      </c>
      <c r="C9" s="3"/>
      <c r="D9" s="6">
        <v>14.01</v>
      </c>
      <c r="E9" s="6">
        <v>473.29</v>
      </c>
      <c r="F9" s="6">
        <v>263.82</v>
      </c>
      <c r="G9" s="6">
        <v>425.81</v>
      </c>
      <c r="H9" s="6">
        <v>612.82000000000005</v>
      </c>
      <c r="I9" s="3"/>
      <c r="J9" s="3"/>
      <c r="K9" s="3"/>
      <c r="L9" s="6">
        <v>302.14999999999998</v>
      </c>
      <c r="M9" s="6">
        <v>320.79000000000002</v>
      </c>
      <c r="N9" s="3"/>
      <c r="O9" s="6">
        <v>235.97</v>
      </c>
      <c r="P9" s="7">
        <v>638.20000000000005</v>
      </c>
      <c r="Q9" s="7">
        <v>333.94</v>
      </c>
      <c r="R9" s="7">
        <v>398.08</v>
      </c>
      <c r="S9" s="6">
        <v>522.11</v>
      </c>
      <c r="T9" s="4"/>
      <c r="U9" s="4"/>
      <c r="V9" s="4"/>
      <c r="W9" s="7">
        <v>76.84</v>
      </c>
      <c r="X9" s="4">
        <v>200</v>
      </c>
      <c r="Y9" s="7">
        <v>102.27</v>
      </c>
      <c r="Z9" s="7">
        <v>890.42</v>
      </c>
      <c r="AA9" s="4"/>
      <c r="AB9" s="6">
        <v>22.52</v>
      </c>
      <c r="AC9" s="4"/>
      <c r="AD9" s="4"/>
      <c r="AE9" s="4"/>
      <c r="AF9" s="4"/>
      <c r="AG9" s="4"/>
      <c r="AH9" s="4"/>
      <c r="AI9" s="4"/>
      <c r="AJ9" s="6">
        <f t="shared" si="0"/>
        <v>5833.0400000000009</v>
      </c>
    </row>
    <row r="10" spans="1:36" x14ac:dyDescent="0.25">
      <c r="A10" s="1">
        <v>8</v>
      </c>
      <c r="B10" s="3" t="s">
        <v>10</v>
      </c>
      <c r="C10" s="3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4"/>
      <c r="Q10" s="4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f t="shared" si="0"/>
        <v>0</v>
      </c>
    </row>
    <row r="11" spans="1:36" x14ac:dyDescent="0.25">
      <c r="A11" s="1">
        <v>9</v>
      </c>
      <c r="B11" s="3" t="s">
        <v>11</v>
      </c>
      <c r="C11" s="3"/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4"/>
      <c r="Q11" s="4"/>
      <c r="R11" s="4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</row>
    <row r="12" spans="1:36" x14ac:dyDescent="0.25">
      <c r="A12" s="1">
        <v>10</v>
      </c>
      <c r="B12" s="3" t="s">
        <v>12</v>
      </c>
      <c r="C12" s="3"/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4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>
        <f t="shared" si="0"/>
        <v>0</v>
      </c>
    </row>
    <row r="13" spans="1:36" x14ac:dyDescent="0.25">
      <c r="O13" s="2"/>
      <c r="AJ13" s="5">
        <f>SUM(AJ2:AJ12)</f>
        <v>15226.45</v>
      </c>
    </row>
    <row r="14" spans="1:36" x14ac:dyDescent="0.25">
      <c r="E14" t="s">
        <v>293</v>
      </c>
      <c r="O14" s="2"/>
    </row>
    <row r="15" spans="1:36" x14ac:dyDescent="0.25">
      <c r="O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  <vt:lpstr>Structure_wise_cost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2020-11-30T08:09:37Z</cp:lastPrinted>
  <dcterms:created xsi:type="dcterms:W3CDTF">2020-09-14T10:30:16Z</dcterms:created>
  <dcterms:modified xsi:type="dcterms:W3CDTF">2020-12-09T14:05:31Z</dcterms:modified>
</cp:coreProperties>
</file>