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0730" windowHeight="11760"/>
  </bookViews>
  <sheets>
    <sheet name="Sheet1" sheetId="1" r:id="rId1"/>
    <sheet name="Sheet2" sheetId="2" r:id="rId2"/>
    <sheet name="Sheet3" sheetId="3" r:id="rId3"/>
  </sheets>
  <definedNames>
    <definedName name="_xlnm.Print_Titles" localSheetId="0">Sheet1!$3:$4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1" l="1"/>
  <c r="F18" i="1" l="1"/>
  <c r="F20" i="1"/>
  <c r="F6" i="1"/>
  <c r="F7" i="1"/>
  <c r="F8" i="1"/>
  <c r="F9" i="1"/>
  <c r="F10" i="1"/>
  <c r="F11" i="1"/>
  <c r="F12" i="1"/>
  <c r="F13" i="1"/>
  <c r="F14" i="1"/>
  <c r="F15" i="1"/>
  <c r="F16" i="1"/>
  <c r="F19" i="1"/>
  <c r="F5" i="1"/>
  <c r="F21" i="1" l="1"/>
</calcChain>
</file>

<file path=xl/sharedStrings.xml><?xml version="1.0" encoding="utf-8"?>
<sst xmlns="http://schemas.openxmlformats.org/spreadsheetml/2006/main" count="54" uniqueCount="44">
  <si>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</si>
  <si>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</si>
  <si>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</si>
  <si>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</si>
  <si>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</si>
  <si>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</si>
  <si>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</si>
  <si>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</si>
  <si>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</si>
  <si>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</si>
  <si>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</si>
  <si>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</si>
  <si>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</si>
  <si>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</si>
  <si>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</si>
  <si>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</si>
  <si>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</si>
  <si>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t xml:space="preserve">Supplying and laying sand as filter layers as per specific size ranges and gradation including preparation of surface, compacting in layer etc. complete with supply of all materials and as per direction of Engineer in charge.                                                                                       40-550 . FM :  FM : 1.0 to 1.5 </t>
  </si>
  <si>
    <t>6/40-500</t>
  </si>
  <si>
    <t>Sqm</t>
  </si>
  <si>
    <t>7/40-520</t>
  </si>
  <si>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(A) 40-520-20. :Well graded between 40mm to 20mm size. . </t>
  </si>
  <si>
    <t xml:space="preserve">(B) 40-520-10. :. Well graded between 20mm to 5mm size. (Combination of sub-item 10 &amp; 30 or 20 &amp; 30 shall be used) </t>
  </si>
  <si>
    <t>8/40-150</t>
  </si>
  <si>
    <t>Nos</t>
  </si>
  <si>
    <t>(B)40-150-50. : Block Size: 30cmx30cmx30cm</t>
  </si>
  <si>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Calibri"/>
        <family val="2"/>
        <scheme val="minor"/>
      </rPr>
      <t>(A) 40-150-40. : Block Size: 40cmx40cmx20cm</t>
    </r>
  </si>
  <si>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</si>
  <si>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</si>
  <si>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</si>
  <si>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</si>
  <si>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Total </t>
  </si>
  <si>
    <t>TK.=</t>
  </si>
  <si>
    <t>sqm</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</si>
  <si>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</si>
  <si>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10/40-380</t>
  </si>
  <si>
    <t>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</si>
  <si>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t>No.</t>
  </si>
  <si>
    <t>11/28-120</t>
  </si>
  <si>
    <t>12/48-100</t>
  </si>
  <si>
    <r>
      <t xml:space="preserve">Detail estimate for slope protection work of submersible embankment around </t>
    </r>
    <r>
      <rPr>
        <b/>
        <sz val="11"/>
        <color theme="1"/>
        <rFont val="Calibri"/>
        <family val="2"/>
        <scheme val="minor"/>
      </rPr>
      <t>Naogaon Haor( Part-A</t>
    </r>
    <r>
      <rPr>
        <sz val="11"/>
        <color theme="1"/>
        <rFont val="Calibri"/>
        <family val="2"/>
        <scheme val="minor"/>
      </rPr>
      <t xml:space="preserve"> )sub project  from km. 3.870 to km 4.070=200.00m, km 20.00 to km 21.900 =1900.00m, km. 21.900 to km 22.800 = 900.00m &amp; km. 26.080 to km 26.180 =100.00m Total =3100.00M &amp; low height Closer under under Bridge at km. 23.50  of Noagaon Haor Part -B  length 125.00m in C/W Haor Flood Management &amp; Livelihood Improvement Project under Kishoregonj WD Division BWDB, Kishoregonj during the year 2019-20</t>
    </r>
  </si>
  <si>
    <t>10/40-300</t>
  </si>
  <si>
    <t xml:space="preserve">Dumping work of Hard rock/ stone/ boulders/C.C blocks/brick blocks/sand cement blocks over a uniform area from properly positioned flat-top pontoon/barge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(including survey manager, hydrographic surveyor, Auto cad operator, etc) with total station etc. Sequential stacking of Hard rock/ stone/ boulders/C.C blocks /brick blocks/sand cement blocks on the pontoon /barge to be done by fork lift or manual labour, carrying the Hard rock/ stone/ boulders /C.C blocks /brick blocks/sand cement blocks to dumping area and dumping the block from the properly positioned barge by a pay loader/forklift, inducing the cost of mobilization &amp; demobilization of equipment’s, all materials &amp; charges etc. complete as per direction of engineer in charge,                                                                                                                                                                                       40-300-10 . Within 200 m.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</si>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</sst>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3" fillId="0" borderId="1" xfId="0" applyFont="1" applyBorder="1" applyAlignment="1">
      <alignment vertical="top"/>
    </xf>
    <xf numFmtId="0" fontId="3" fillId="0" borderId="1" xfId="0" applyFont="1" applyBorder="1" applyAlignment="1">
      <alignment horizontal="center"/>
    </xf>
    <xf numFmtId="0" fontId="3" fillId="0" borderId="5" xfId="0" applyFont="1" applyBorder="1" applyAlignment="1">
      <alignment vertical="top"/>
    </xf>
    <xf numFmtId="0" fontId="0" fillId="0" borderId="0" xfId="0" applyAlignment="1">
      <alignment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43" fontId="3" fillId="0" borderId="1" xfId="1" applyFont="1" applyBorder="1" applyAlignment="1">
      <alignment vertical="top"/>
    </xf>
    <xf numFmtId="0" fontId="3" fillId="0" borderId="1" xfId="0" applyFont="1" applyBorder="1" applyAlignment="1">
      <alignment horizontal="left" wrapText="1"/>
    </xf>
    <xf numFmtId="0" fontId="3" fillId="0" borderId="1" xfId="0" applyFont="1" applyBorder="1"/>
    <xf numFmtId="0" fontId="3" fillId="0" borderId="5"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3" fillId="0" borderId="3" xfId="0" applyFont="1" applyFill="1" applyBorder="1" applyAlignment="1">
      <alignment vertical="top"/>
    </xf>
    <xf numFmtId="43" fontId="3" fillId="0" borderId="4" xfId="0" applyNumberFormat="1" applyFont="1" applyBorder="1"/>
    <xf numFmtId="0" fontId="3" fillId="0" borderId="1" xfId="0" applyFont="1" applyBorder="1" applyAlignment="1">
      <alignment horizontal="center" vertical="top"/>
    </xf>
    <xf numFmtId="0" fontId="3" fillId="0" borderId="3" xfId="0" applyFont="1" applyBorder="1"/>
    <xf numFmtId="0" fontId="0" fillId="0" borderId="0" xfId="0" applyAlignment="1">
      <alignment vertical="top" wrapText="1"/>
    </xf>
    <xf numFmtId="0" fontId="2" fillId="0" borderId="1" xfId="0" applyFont="1" applyBorder="1" applyAlignment="1">
      <alignment horizontal="center" vertical="center"/>
    </xf>
    <xf numFmtId="0" fontId="0" fillId="0" borderId="1" xfId="0" applyBorder="1" applyAlignment="1">
      <alignment vertical="center"/>
    </xf>
    <xf numFmtId="2" fontId="3" fillId="0" borderId="5" xfId="0" applyNumberFormat="1" applyFont="1" applyBorder="1" applyAlignment="1">
      <alignment horizontal="center" vertical="top"/>
    </xf>
    <xf numFmtId="0" fontId="3" fillId="0" borderId="5" xfId="0" applyFont="1" applyBorder="1" applyAlignment="1">
      <alignment horizontal="center" vertical="top"/>
    </xf>
    <xf numFmtId="2" fontId="3" fillId="0" borderId="1" xfId="0" applyNumberFormat="1" applyFont="1" applyBorder="1" applyAlignment="1">
      <alignment horizontal="center" vertical="top"/>
    </xf>
    <xf numFmtId="2" fontId="5" fillId="0" borderId="5" xfId="0" applyNumberFormat="1" applyFont="1" applyBorder="1" applyAlignment="1">
      <alignment horizontal="center" vertical="top"/>
    </xf>
    <xf numFmtId="0" fontId="0" fillId="0" borderId="0" xfId="0"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5"/>
  <sheetViews>
    <sheetView tabSelected="1" view="pageBreakPreview" topLeftCell="A21" zoomScaleSheetLayoutView="100" workbookViewId="0">
      <selection activeCell="B20" sqref="B20"/>
    </sheetView>
  </sheetViews>
  <sheetFormatPr defaultRowHeight="15" x14ac:dyDescent="0.25"/>
  <cols>
    <col min="2" max="2" width="40.28515625" customWidth="1"/>
    <col min="5" max="5" width="7.85546875" customWidth="1"/>
    <col min="6" max="6" width="15.28515625" customWidth="1"/>
  </cols>
  <sheetData>
    <row r="2" spans="1:9" ht="96" customHeight="1" x14ac:dyDescent="0.25">
      <c r="A2" s="25" t="s">
        <v>40</v>
      </c>
      <c r="B2" s="25"/>
      <c r="C2" s="25"/>
      <c r="D2" s="25"/>
      <c r="E2" s="25"/>
      <c r="F2" s="25"/>
      <c r="G2" s="18"/>
      <c r="H2" s="18"/>
      <c r="I2" s="18"/>
    </row>
    <row r="3" spans="1:9" ht="25.5" x14ac:dyDescent="0.25">
      <c r="A3" s="5" t="s">
        <v>0</v>
      </c>
      <c r="B3" s="5" t="s">
        <v>1</v>
      </c>
      <c r="C3" s="16" t="s">
        <v>2</v>
      </c>
      <c r="D3" s="16" t="s">
        <v>3</v>
      </c>
      <c r="E3" s="16" t="s">
        <v>4</v>
      </c>
      <c r="F3" s="5" t="s">
        <v>8</v>
      </c>
      <c r="G3" s="4"/>
    </row>
    <row r="4" spans="1:9" x14ac:dyDescent="0.25">
      <c r="A4" s="2">
        <v>1</v>
      </c>
      <c r="B4" s="2">
        <v>2</v>
      </c>
      <c r="C4" s="2">
        <v>3</v>
      </c>
      <c r="D4" s="2">
        <v>4</v>
      </c>
      <c r="E4" s="2">
        <v>5</v>
      </c>
      <c r="F4" s="2">
        <v>6</v>
      </c>
    </row>
    <row r="5" spans="1:9" ht="58.5" customHeight="1" x14ac:dyDescent="0.25">
      <c r="A5" s="16" t="s">
        <v>5</v>
      </c>
      <c r="B5" s="6" t="s">
        <v>6</v>
      </c>
      <c r="C5" s="16">
        <v>151</v>
      </c>
      <c r="D5" s="16" t="s">
        <v>7</v>
      </c>
      <c r="E5" s="16">
        <v>367.41</v>
      </c>
      <c r="F5" s="7">
        <f>C5*E5</f>
        <v>55478.91</v>
      </c>
    </row>
    <row r="6" spans="1:9" ht="306" x14ac:dyDescent="0.25">
      <c r="A6" s="1" t="s">
        <v>9</v>
      </c>
      <c r="B6" s="6" t="s">
        <v>13</v>
      </c>
      <c r="C6" s="23">
        <v>23023.11</v>
      </c>
      <c r="D6" s="16" t="s">
        <v>10</v>
      </c>
      <c r="E6" s="16">
        <v>429.88</v>
      </c>
      <c r="F6" s="7">
        <f t="shared" ref="F6:F19" si="0">C6*E6</f>
        <v>9897174.526800001</v>
      </c>
    </row>
    <row r="7" spans="1:9" ht="297" customHeight="1" x14ac:dyDescent="0.25">
      <c r="A7" s="1" t="s">
        <v>11</v>
      </c>
      <c r="B7" s="6" t="s">
        <v>12</v>
      </c>
      <c r="C7" s="16">
        <v>23023.11</v>
      </c>
      <c r="D7" s="16" t="s">
        <v>10</v>
      </c>
      <c r="E7" s="16">
        <v>157.69999999999999</v>
      </c>
      <c r="F7" s="7">
        <f t="shared" si="0"/>
        <v>3630744.4469999997</v>
      </c>
    </row>
    <row r="8" spans="1:9" ht="72" customHeight="1" x14ac:dyDescent="0.25">
      <c r="A8" s="1" t="s">
        <v>14</v>
      </c>
      <c r="B8" s="6" t="s">
        <v>15</v>
      </c>
      <c r="C8" s="16">
        <v>23023.11</v>
      </c>
      <c r="D8" s="16" t="s">
        <v>10</v>
      </c>
      <c r="E8" s="16">
        <v>16.97</v>
      </c>
      <c r="F8" s="7">
        <f t="shared" si="0"/>
        <v>390702.17670000001</v>
      </c>
    </row>
    <row r="9" spans="1:9" ht="77.25" x14ac:dyDescent="0.25">
      <c r="A9" s="1" t="s">
        <v>16</v>
      </c>
      <c r="B9" s="8" t="s">
        <v>17</v>
      </c>
      <c r="C9" s="16">
        <v>1921.67</v>
      </c>
      <c r="D9" s="16" t="s">
        <v>10</v>
      </c>
      <c r="E9" s="16">
        <v>1267.96</v>
      </c>
      <c r="F9" s="7">
        <f t="shared" si="0"/>
        <v>2436600.6932000001</v>
      </c>
    </row>
    <row r="10" spans="1:9" ht="344.25" x14ac:dyDescent="0.25">
      <c r="A10" s="1" t="s">
        <v>18</v>
      </c>
      <c r="B10" s="6" t="s">
        <v>43</v>
      </c>
      <c r="C10" s="23">
        <v>66208.2</v>
      </c>
      <c r="D10" s="16" t="s">
        <v>19</v>
      </c>
      <c r="E10" s="16">
        <v>250.13</v>
      </c>
      <c r="F10" s="7">
        <f t="shared" si="0"/>
        <v>16560657.066</v>
      </c>
    </row>
    <row r="11" spans="1:9" ht="116.25" customHeight="1" x14ac:dyDescent="0.25">
      <c r="A11" s="1" t="s">
        <v>20</v>
      </c>
      <c r="B11" s="6" t="s">
        <v>21</v>
      </c>
      <c r="C11" s="16">
        <v>1066.2049999999999</v>
      </c>
      <c r="D11" s="16" t="s">
        <v>10</v>
      </c>
      <c r="E11" s="16">
        <v>4564.59</v>
      </c>
      <c r="F11" s="7">
        <f t="shared" si="0"/>
        <v>4866788.68095</v>
      </c>
    </row>
    <row r="12" spans="1:9" ht="39" x14ac:dyDescent="0.25">
      <c r="A12" s="9"/>
      <c r="B12" s="8" t="s">
        <v>22</v>
      </c>
      <c r="C12" s="16">
        <v>1066.2049999999999</v>
      </c>
      <c r="D12" s="16" t="s">
        <v>10</v>
      </c>
      <c r="E12" s="16">
        <v>5028.49</v>
      </c>
      <c r="F12" s="7">
        <f t="shared" si="0"/>
        <v>5361401.1804499989</v>
      </c>
    </row>
    <row r="13" spans="1:9" ht="153" x14ac:dyDescent="0.25">
      <c r="A13" s="1" t="s">
        <v>23</v>
      </c>
      <c r="B13" s="6" t="s">
        <v>26</v>
      </c>
      <c r="C13" s="16">
        <v>115694</v>
      </c>
      <c r="D13" s="16" t="s">
        <v>24</v>
      </c>
      <c r="E13" s="16">
        <v>446.54</v>
      </c>
      <c r="F13" s="7">
        <f t="shared" si="0"/>
        <v>51661998.760000005</v>
      </c>
    </row>
    <row r="14" spans="1:9" ht="23.25" customHeight="1" x14ac:dyDescent="0.25">
      <c r="A14" s="9"/>
      <c r="B14" s="19" t="s">
        <v>25</v>
      </c>
      <c r="C14" s="16">
        <v>104719</v>
      </c>
      <c r="D14" s="16" t="s">
        <v>24</v>
      </c>
      <c r="E14" s="16">
        <v>371.82</v>
      </c>
      <c r="F14" s="7">
        <f t="shared" si="0"/>
        <v>38936618.579999998</v>
      </c>
    </row>
    <row r="15" spans="1:9" ht="64.5" x14ac:dyDescent="0.25">
      <c r="A15" s="9" t="s">
        <v>27</v>
      </c>
      <c r="B15" s="8" t="s">
        <v>28</v>
      </c>
      <c r="C15" s="16">
        <v>2934.8180000000002</v>
      </c>
      <c r="D15" s="16" t="s">
        <v>10</v>
      </c>
      <c r="E15" s="16">
        <v>1395.03</v>
      </c>
      <c r="F15" s="7">
        <f t="shared" si="0"/>
        <v>4094159.15454</v>
      </c>
    </row>
    <row r="16" spans="1:9" ht="25.5" customHeight="1" x14ac:dyDescent="0.25">
      <c r="A16" s="9"/>
      <c r="B16" s="20" t="s">
        <v>29</v>
      </c>
      <c r="C16" s="16">
        <v>2934.8180000000002</v>
      </c>
      <c r="D16" s="16" t="s">
        <v>10</v>
      </c>
      <c r="E16" s="16">
        <v>2185.1</v>
      </c>
      <c r="F16" s="7">
        <f t="shared" si="0"/>
        <v>6412870.8118000003</v>
      </c>
    </row>
    <row r="17" spans="1:6" ht="322.5" customHeight="1" x14ac:dyDescent="0.25">
      <c r="A17" s="3" t="s">
        <v>41</v>
      </c>
      <c r="B17" s="10" t="s">
        <v>42</v>
      </c>
      <c r="C17" s="23">
        <v>660</v>
      </c>
      <c r="D17" s="16" t="s">
        <v>10</v>
      </c>
      <c r="E17" s="16">
        <v>2087.89</v>
      </c>
      <c r="F17" s="7">
        <f t="shared" ref="F17" si="1">C17*E17</f>
        <v>1378007.4</v>
      </c>
    </row>
    <row r="18" spans="1:6" ht="267.75" customHeight="1" x14ac:dyDescent="0.25">
      <c r="A18" s="3" t="s">
        <v>35</v>
      </c>
      <c r="B18" s="10" t="s">
        <v>36</v>
      </c>
      <c r="C18" s="21">
        <v>3102</v>
      </c>
      <c r="D18" s="22" t="s">
        <v>37</v>
      </c>
      <c r="E18" s="21">
        <v>246.9</v>
      </c>
      <c r="F18" s="7">
        <f t="shared" ref="F18" si="2">C18*E18</f>
        <v>765883.8</v>
      </c>
    </row>
    <row r="19" spans="1:6" ht="140.25" x14ac:dyDescent="0.25">
      <c r="A19" s="3" t="s">
        <v>38</v>
      </c>
      <c r="B19" s="10" t="s">
        <v>30</v>
      </c>
      <c r="C19" s="21">
        <v>154.19999999999999</v>
      </c>
      <c r="D19" s="22" t="s">
        <v>10</v>
      </c>
      <c r="E19" s="24">
        <v>12907.66</v>
      </c>
      <c r="F19" s="7">
        <f t="shared" si="0"/>
        <v>1990361.1719999998</v>
      </c>
    </row>
    <row r="20" spans="1:6" ht="114" customHeight="1" x14ac:dyDescent="0.25">
      <c r="A20" s="3" t="s">
        <v>39</v>
      </c>
      <c r="B20" s="10" t="s">
        <v>34</v>
      </c>
      <c r="C20" s="21">
        <v>37958</v>
      </c>
      <c r="D20" s="22" t="s">
        <v>33</v>
      </c>
      <c r="E20" s="22">
        <v>32.97</v>
      </c>
      <c r="F20" s="7">
        <f t="shared" ref="F20" si="3">C20*E20</f>
        <v>1251475.26</v>
      </c>
    </row>
    <row r="21" spans="1:6" x14ac:dyDescent="0.25">
      <c r="A21" s="12"/>
      <c r="B21" s="13"/>
      <c r="C21" s="17"/>
      <c r="D21" s="14" t="s">
        <v>31</v>
      </c>
      <c r="E21" s="17" t="s">
        <v>32</v>
      </c>
      <c r="F21" s="15">
        <f>SUM(F5:F20)</f>
        <v>149690922.61943999</v>
      </c>
    </row>
    <row r="22" spans="1:6" x14ac:dyDescent="0.25">
      <c r="A22" s="11"/>
      <c r="B22" s="11"/>
      <c r="C22" s="11"/>
      <c r="D22" s="11"/>
      <c r="E22" s="11"/>
      <c r="F22" s="11"/>
    </row>
    <row r="23" spans="1:6" x14ac:dyDescent="0.25">
      <c r="A23" s="11"/>
      <c r="B23" s="11"/>
      <c r="C23" s="11"/>
      <c r="D23" s="11"/>
      <c r="E23" s="11"/>
      <c r="F23" s="11"/>
    </row>
    <row r="24" spans="1:6" x14ac:dyDescent="0.25">
      <c r="A24" s="11"/>
      <c r="B24" s="11"/>
      <c r="C24" s="11"/>
      <c r="D24" s="11"/>
      <c r="E24" s="11"/>
      <c r="F24" s="11"/>
    </row>
    <row r="25" spans="1:6" x14ac:dyDescent="0.25">
      <c r="A25" s="11"/>
      <c r="B25" s="11"/>
      <c r="C25" s="11"/>
      <c r="D25" s="11"/>
      <c r="E25" s="11"/>
      <c r="F25" s="11"/>
    </row>
    <row r="26" spans="1:6" x14ac:dyDescent="0.25">
      <c r="A26" s="11"/>
      <c r="B26" s="11"/>
      <c r="C26" s="11"/>
      <c r="D26" s="11"/>
      <c r="E26" s="11"/>
      <c r="F26" s="11"/>
    </row>
    <row r="27" spans="1:6" x14ac:dyDescent="0.25">
      <c r="A27" s="11"/>
      <c r="B27" s="11"/>
      <c r="C27" s="11"/>
      <c r="D27" s="11"/>
      <c r="E27" s="11"/>
      <c r="F27" s="11"/>
    </row>
    <row r="28" spans="1:6" x14ac:dyDescent="0.25">
      <c r="A28" s="11"/>
      <c r="B28" s="11"/>
      <c r="C28" s="11"/>
      <c r="D28" s="11"/>
      <c r="E28" s="11"/>
      <c r="F28" s="11"/>
    </row>
    <row r="29" spans="1:6" x14ac:dyDescent="0.25">
      <c r="A29" s="11"/>
      <c r="B29" s="11"/>
      <c r="C29" s="11"/>
      <c r="D29" s="11"/>
      <c r="E29" s="11"/>
      <c r="F29" s="11"/>
    </row>
    <row r="30" spans="1:6" x14ac:dyDescent="0.25">
      <c r="A30" s="11"/>
      <c r="B30" s="11"/>
      <c r="C30" s="11"/>
      <c r="D30" s="11"/>
      <c r="E30" s="11"/>
      <c r="F30" s="11"/>
    </row>
    <row r="31" spans="1:6" x14ac:dyDescent="0.25">
      <c r="A31" s="11"/>
      <c r="B31" s="11"/>
      <c r="C31" s="11"/>
      <c r="D31" s="11"/>
      <c r="E31" s="11"/>
      <c r="F31" s="11"/>
    </row>
    <row r="32" spans="1:6" x14ac:dyDescent="0.25">
      <c r="A32" s="11"/>
      <c r="B32" s="11"/>
      <c r="C32" s="11"/>
      <c r="D32" s="11"/>
      <c r="E32" s="11"/>
      <c r="F32" s="11"/>
    </row>
    <row r="33" spans="1:6" x14ac:dyDescent="0.25">
      <c r="A33" s="11"/>
      <c r="B33" s="11"/>
      <c r="C33" s="11"/>
      <c r="D33" s="11"/>
      <c r="E33" s="11"/>
      <c r="F33" s="11"/>
    </row>
    <row r="34" spans="1:6" x14ac:dyDescent="0.25">
      <c r="A34" s="11"/>
      <c r="B34" s="11"/>
      <c r="C34" s="11"/>
      <c r="D34" s="11"/>
      <c r="E34" s="11"/>
      <c r="F34" s="11"/>
    </row>
    <row r="35" spans="1:6" x14ac:dyDescent="0.25">
      <c r="A35" s="11"/>
      <c r="B35" s="11"/>
      <c r="C35" s="11"/>
      <c r="D35" s="11"/>
      <c r="E35" s="11"/>
      <c r="F35" s="11"/>
    </row>
    <row r="36" spans="1:6" x14ac:dyDescent="0.25">
      <c r="A36" s="11"/>
      <c r="B36" s="11"/>
      <c r="C36" s="11"/>
      <c r="D36" s="11"/>
      <c r="E36" s="11"/>
      <c r="F36" s="11"/>
    </row>
    <row r="37" spans="1:6" x14ac:dyDescent="0.25">
      <c r="A37" s="11"/>
      <c r="B37" s="11"/>
      <c r="C37" s="11"/>
      <c r="D37" s="11"/>
      <c r="E37" s="11"/>
      <c r="F37" s="11"/>
    </row>
    <row r="38" spans="1:6" x14ac:dyDescent="0.25">
      <c r="A38" s="11"/>
      <c r="B38" s="11"/>
      <c r="C38" s="11"/>
      <c r="D38" s="11"/>
      <c r="E38" s="11"/>
      <c r="F38" s="11"/>
    </row>
    <row r="39" spans="1:6" x14ac:dyDescent="0.25">
      <c r="A39" s="11"/>
      <c r="B39" s="11"/>
      <c r="C39" s="11"/>
      <c r="D39" s="11"/>
      <c r="E39" s="11"/>
      <c r="F39" s="11"/>
    </row>
    <row r="40" spans="1:6" x14ac:dyDescent="0.25">
      <c r="A40" s="11"/>
      <c r="B40" s="11"/>
      <c r="C40" s="11"/>
      <c r="D40" s="11"/>
      <c r="E40" s="11"/>
      <c r="F40" s="11"/>
    </row>
    <row r="41" spans="1:6" x14ac:dyDescent="0.25">
      <c r="A41" s="11"/>
      <c r="B41" s="11"/>
      <c r="C41" s="11"/>
      <c r="D41" s="11"/>
      <c r="E41" s="11"/>
      <c r="F41" s="11"/>
    </row>
    <row r="42" spans="1:6" x14ac:dyDescent="0.25">
      <c r="A42" s="11"/>
      <c r="B42" s="11"/>
      <c r="C42" s="11"/>
      <c r="D42" s="11"/>
      <c r="E42" s="11"/>
      <c r="F42" s="11"/>
    </row>
    <row r="43" spans="1:6" x14ac:dyDescent="0.25">
      <c r="A43" s="11"/>
      <c r="B43" s="11"/>
      <c r="C43" s="11"/>
      <c r="D43" s="11"/>
      <c r="E43" s="11"/>
      <c r="F43" s="11"/>
    </row>
    <row r="44" spans="1:6" x14ac:dyDescent="0.25">
      <c r="A44" s="11"/>
      <c r="B44" s="11"/>
      <c r="C44" s="11"/>
      <c r="D44" s="11"/>
      <c r="E44" s="11"/>
      <c r="F44" s="11"/>
    </row>
    <row r="45" spans="1:6" x14ac:dyDescent="0.25">
      <c r="A45" s="11"/>
      <c r="B45" s="11"/>
      <c r="C45" s="11"/>
      <c r="D45" s="11"/>
      <c r="E45" s="11"/>
      <c r="F45" s="11"/>
    </row>
  </sheetData>
  <mergeCells count="1">
    <mergeCell ref="A2:F2"/>
  </mergeCells>
  <printOptions horizontalCentered="1"/>
  <pageMargins left="0.7" right="0.45" top="0.75" bottom="0.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AKBAR</cp:lastModifiedBy>
  <cp:lastPrinted>2019-09-29T10:11:09Z</cp:lastPrinted>
  <dcterms:created xsi:type="dcterms:W3CDTF">2019-09-23T09:18:37Z</dcterms:created>
  <dcterms:modified xsi:type="dcterms:W3CDTF">2019-12-17T11:52:33Z</dcterms:modified>
</cp:coreProperties>
</file>