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Block Data" sheetId="1" r:id="rId1"/>
    <sheet name="Template_Quantity" sheetId="2" r:id="rId2"/>
    <sheet name="Template_Cost" sheetId="5" r:id="rId3"/>
    <sheet name="Production Rate" sheetId="3" r:id="rId4"/>
    <sheet name="Sheet3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E9" i="3"/>
  <c r="E8" i="3"/>
  <c r="E6" i="3"/>
  <c r="E5" i="3"/>
</calcChain>
</file>

<file path=xl/sharedStrings.xml><?xml version="1.0" encoding="utf-8"?>
<sst xmlns="http://schemas.openxmlformats.org/spreadsheetml/2006/main" count="177" uniqueCount="83">
  <si>
    <t>Sand</t>
  </si>
  <si>
    <t>Cement</t>
  </si>
  <si>
    <t>Stone</t>
  </si>
  <si>
    <t>Length</t>
  </si>
  <si>
    <t>Bbreadth</t>
  </si>
  <si>
    <t>Height</t>
  </si>
  <si>
    <t>codeNo</t>
  </si>
  <si>
    <t>code</t>
  </si>
  <si>
    <t>Description</t>
  </si>
  <si>
    <t>unit</t>
  </si>
  <si>
    <t>consumption/unit volume</t>
  </si>
  <si>
    <t>Production /unit</t>
  </si>
  <si>
    <t>20-245</t>
  </si>
  <si>
    <t xml:space="preserve">Diesel/ Fuel </t>
  </si>
  <si>
    <t>litr/cum</t>
  </si>
  <si>
    <t>20-310</t>
  </si>
  <si>
    <t>Lubricant ( Mobile oil etc.)</t>
  </si>
  <si>
    <t>20-505</t>
  </si>
  <si>
    <t>Putty</t>
  </si>
  <si>
    <t>kg/cum</t>
  </si>
  <si>
    <t>70-080</t>
  </si>
  <si>
    <t>Mixture Machine 0.2 cum</t>
  </si>
  <si>
    <t>day/cum</t>
  </si>
  <si>
    <t>80-375</t>
  </si>
  <si>
    <t>Labour,Unskilled</t>
  </si>
  <si>
    <t>80-425</t>
  </si>
  <si>
    <t xml:space="preserve">Mason </t>
  </si>
  <si>
    <t>80-430</t>
  </si>
  <si>
    <t>Mason, Head</t>
  </si>
  <si>
    <t>80-435</t>
  </si>
  <si>
    <t>Mason, Helper</t>
  </si>
  <si>
    <t xml:space="preserve">80-500 </t>
  </si>
  <si>
    <t>Operator, Mixture Machine</t>
  </si>
  <si>
    <t>80-755</t>
  </si>
  <si>
    <t>Welder</t>
  </si>
  <si>
    <t>day/point</t>
  </si>
  <si>
    <t>codeno</t>
  </si>
  <si>
    <t>10-040</t>
  </si>
  <si>
    <t>10-100</t>
  </si>
  <si>
    <t>10-380</t>
  </si>
  <si>
    <t>10-475</t>
  </si>
  <si>
    <t>Bricks : 1st Class</t>
  </si>
  <si>
    <t>Cement : Portland .</t>
  </si>
  <si>
    <t>Sand, FM &gt;= 1.5</t>
  </si>
  <si>
    <t>Stone, Chips : 40mm down graded</t>
  </si>
  <si>
    <t>Unit</t>
  </si>
  <si>
    <t>20-500</t>
  </si>
  <si>
    <t>Diesel/ Fuel</t>
  </si>
  <si>
    <t>Polythene Sheet : (1.0 kg per 16.00 sqm)</t>
  </si>
  <si>
    <t>40-020</t>
  </si>
  <si>
    <t>40-645</t>
  </si>
  <si>
    <t>40-740</t>
  </si>
  <si>
    <t>Angle, M.S</t>
  </si>
  <si>
    <t>(Angle, M.S. .... ... ... ... ... ... ...)</t>
  </si>
  <si>
    <t>Sheet, Plain G.I. 16 BWG ... ... ... ...</t>
  </si>
  <si>
    <t xml:space="preserve">Welding, Arc </t>
  </si>
  <si>
    <t>Nos</t>
  </si>
  <si>
    <t>Kgs</t>
  </si>
  <si>
    <t>cum</t>
  </si>
  <si>
    <t>litre</t>
  </si>
  <si>
    <t>sqm</t>
  </si>
  <si>
    <t>pnt</t>
  </si>
  <si>
    <t>kg</t>
  </si>
  <si>
    <t>Concrete Mix Machine 0.2 cum : 8 hrs day</t>
  </si>
  <si>
    <t>day</t>
  </si>
  <si>
    <t>80-500</t>
  </si>
  <si>
    <t>Labour, Unskilled</t>
  </si>
  <si>
    <t xml:space="preserve">Operator, Mixture Machine </t>
  </si>
  <si>
    <t>Welder .</t>
  </si>
  <si>
    <t>rate</t>
  </si>
  <si>
    <t>Sum of Subtotal</t>
  </si>
  <si>
    <t>Overhead</t>
  </si>
  <si>
    <t>Item Total</t>
  </si>
  <si>
    <t>Contractors Profit</t>
  </si>
  <si>
    <t>Total</t>
  </si>
  <si>
    <t>Vat</t>
  </si>
  <si>
    <t>Item Grand Total</t>
  </si>
  <si>
    <t>vat_rate</t>
  </si>
  <si>
    <t>40-150-03</t>
  </si>
  <si>
    <t>40-170-03</t>
  </si>
  <si>
    <t>40-190-03</t>
  </si>
  <si>
    <t>40-210-03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</si>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</sst>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0;[Red]0.0000000"/>
  </numFmts>
  <fonts count="3">
    <font>
      <sz val="11"/>
      <color theme="1"/>
      <name val="Calibri"/>
      <family val="2"/>
      <scheme val="minor"/>
    </font>
    <font>
      <sz val="8"/>
      <color rgb="FF000000"/>
      <name val="TimesNewRomanPSMT"/>
    </font>
    <font>
      <sz val="10"/>
      <color rgb="FF000000"/>
      <name val="CIDFont+F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0" fillId="0" borderId="2" xfId="0" applyFill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zoomScale="130" zoomScaleNormal="130" workbookViewId="0">
      <selection activeCell="D9" sqref="D9"/>
    </sheetView>
  </sheetViews>
  <sheetFormatPr defaultRowHeight="14.4"/>
  <cols>
    <col min="1" max="1" width="14.44140625" customWidth="1"/>
    <col min="2" max="2" width="12.109375" customWidth="1"/>
  </cols>
  <sheetData>
    <row r="1" spans="1:8">
      <c r="A1" s="1" t="s">
        <v>6</v>
      </c>
      <c r="B1" s="1" t="s">
        <v>3</v>
      </c>
      <c r="C1" s="1" t="s">
        <v>4</v>
      </c>
      <c r="D1" s="1" t="s">
        <v>5</v>
      </c>
      <c r="E1" s="1" t="s">
        <v>1</v>
      </c>
      <c r="F1" s="1" t="s">
        <v>0</v>
      </c>
      <c r="G1" s="1" t="s">
        <v>2</v>
      </c>
      <c r="H1" s="1" t="s">
        <v>77</v>
      </c>
    </row>
    <row r="2" spans="1:8">
      <c r="A2" s="11" t="s">
        <v>78</v>
      </c>
      <c r="B2" s="1">
        <v>60</v>
      </c>
      <c r="C2" s="1">
        <v>60</v>
      </c>
      <c r="D2" s="1">
        <v>30</v>
      </c>
      <c r="E2" s="1">
        <v>1</v>
      </c>
      <c r="F2" s="1">
        <v>3</v>
      </c>
      <c r="G2" s="1">
        <v>6</v>
      </c>
      <c r="H2" s="1">
        <v>7.4999999999999997E-2</v>
      </c>
    </row>
    <row r="3" spans="1:8">
      <c r="A3" s="11" t="s">
        <v>79</v>
      </c>
      <c r="B3" s="1">
        <v>60</v>
      </c>
      <c r="C3" s="1">
        <v>60</v>
      </c>
      <c r="D3" s="1">
        <v>30</v>
      </c>
      <c r="E3" s="1">
        <v>1</v>
      </c>
      <c r="F3" s="1">
        <v>3.5</v>
      </c>
      <c r="G3" s="1">
        <v>5</v>
      </c>
      <c r="H3" s="1">
        <v>7.4999999999999997E-2</v>
      </c>
    </row>
    <row r="4" spans="1:8">
      <c r="A4" s="11" t="s">
        <v>80</v>
      </c>
      <c r="B4" s="1">
        <v>60</v>
      </c>
      <c r="C4" s="1">
        <v>60</v>
      </c>
      <c r="D4" s="1">
        <v>30</v>
      </c>
      <c r="E4" s="1">
        <v>1</v>
      </c>
      <c r="F4" s="1">
        <v>2.5</v>
      </c>
      <c r="G4" s="1">
        <v>5</v>
      </c>
      <c r="H4" s="1">
        <v>7.4999999999999997E-2</v>
      </c>
    </row>
    <row r="5" spans="1:8">
      <c r="A5" s="11" t="s">
        <v>81</v>
      </c>
      <c r="B5" s="1">
        <v>60</v>
      </c>
      <c r="C5" s="1">
        <v>60</v>
      </c>
      <c r="D5" s="1">
        <v>30</v>
      </c>
      <c r="E5" s="1">
        <v>1</v>
      </c>
      <c r="F5" s="1">
        <v>2</v>
      </c>
      <c r="G5" s="1">
        <v>4</v>
      </c>
      <c r="H5" s="1">
        <v>7.4999999999999997E-2</v>
      </c>
    </row>
    <row r="6" spans="1:8">
      <c r="A6" s="11" t="s">
        <v>82</v>
      </c>
      <c r="B6" s="1">
        <v>40</v>
      </c>
      <c r="C6" s="1">
        <v>40</v>
      </c>
      <c r="D6" s="1">
        <v>20</v>
      </c>
      <c r="E6" s="1">
        <v>1</v>
      </c>
      <c r="F6" s="1">
        <v>2.5</v>
      </c>
      <c r="G6" s="1">
        <v>5</v>
      </c>
      <c r="H6" s="1">
        <v>7.4999999999999997E-2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I12" sqref="I12"/>
    </sheetView>
  </sheetViews>
  <sheetFormatPr defaultRowHeight="14.4"/>
  <cols>
    <col min="1" max="1" width="13.44140625" customWidth="1"/>
    <col min="2" max="2" width="36.33203125" customWidth="1"/>
  </cols>
  <sheetData>
    <row r="1" spans="1:4">
      <c r="A1" s="4" t="s">
        <v>36</v>
      </c>
      <c r="B1" s="4" t="s">
        <v>8</v>
      </c>
      <c r="C1" s="4" t="s">
        <v>45</v>
      </c>
      <c r="D1" s="9" t="s">
        <v>69</v>
      </c>
    </row>
    <row r="2" spans="1:4">
      <c r="A2" s="4" t="s">
        <v>37</v>
      </c>
      <c r="B2" s="13" t="s">
        <v>41</v>
      </c>
      <c r="C2" s="4" t="s">
        <v>56</v>
      </c>
      <c r="D2" s="4">
        <v>9.5</v>
      </c>
    </row>
    <row r="3" spans="1:4">
      <c r="A3" s="4" t="s">
        <v>38</v>
      </c>
      <c r="B3" s="13" t="s">
        <v>42</v>
      </c>
      <c r="C3" s="4" t="s">
        <v>57</v>
      </c>
      <c r="D3" s="4">
        <v>10</v>
      </c>
    </row>
    <row r="4" spans="1:4">
      <c r="A4" s="4" t="s">
        <v>39</v>
      </c>
      <c r="B4" s="13" t="s">
        <v>43</v>
      </c>
      <c r="C4" s="4" t="s">
        <v>58</v>
      </c>
      <c r="D4" s="4">
        <v>1050</v>
      </c>
    </row>
    <row r="5" spans="1:4">
      <c r="A5" s="4" t="s">
        <v>40</v>
      </c>
      <c r="B5" s="13" t="s">
        <v>44</v>
      </c>
      <c r="C5" s="4" t="s">
        <v>58</v>
      </c>
      <c r="D5" s="4">
        <v>6500</v>
      </c>
    </row>
    <row r="6" spans="1:4">
      <c r="A6" s="4" t="s">
        <v>12</v>
      </c>
      <c r="B6" s="13" t="s">
        <v>47</v>
      </c>
      <c r="C6" s="4" t="s">
        <v>59</v>
      </c>
      <c r="D6" s="4">
        <v>65</v>
      </c>
    </row>
    <row r="7" spans="1:4">
      <c r="A7" s="4" t="s">
        <v>15</v>
      </c>
      <c r="B7" s="13" t="s">
        <v>16</v>
      </c>
      <c r="C7" s="4" t="s">
        <v>59</v>
      </c>
      <c r="D7" s="4">
        <v>400</v>
      </c>
    </row>
    <row r="8" spans="1:4">
      <c r="A8" s="4" t="s">
        <v>46</v>
      </c>
      <c r="B8" s="13" t="s">
        <v>48</v>
      </c>
      <c r="C8" s="4" t="s">
        <v>60</v>
      </c>
      <c r="D8" s="4">
        <v>15</v>
      </c>
    </row>
    <row r="9" spans="1:4">
      <c r="A9" s="4" t="s">
        <v>17</v>
      </c>
      <c r="B9" s="13" t="s">
        <v>18</v>
      </c>
      <c r="C9" s="4" t="s">
        <v>62</v>
      </c>
      <c r="D9" s="4">
        <v>80</v>
      </c>
    </row>
    <row r="10" spans="1:4">
      <c r="A10" s="4" t="s">
        <v>49</v>
      </c>
      <c r="B10" s="13" t="s">
        <v>52</v>
      </c>
      <c r="C10" s="4" t="s">
        <v>62</v>
      </c>
      <c r="D10" s="4">
        <v>60</v>
      </c>
    </row>
    <row r="11" spans="1:4">
      <c r="A11" s="4" t="s">
        <v>49</v>
      </c>
      <c r="B11" s="13" t="s">
        <v>53</v>
      </c>
      <c r="C11" s="4" t="s">
        <v>62</v>
      </c>
      <c r="D11" s="4">
        <v>60</v>
      </c>
    </row>
    <row r="12" spans="1:4">
      <c r="A12" s="4" t="s">
        <v>50</v>
      </c>
      <c r="B12" s="13" t="s">
        <v>54</v>
      </c>
      <c r="C12" s="4" t="s">
        <v>60</v>
      </c>
      <c r="D12" s="4">
        <v>600</v>
      </c>
    </row>
    <row r="13" spans="1:4">
      <c r="A13" s="4" t="s">
        <v>51</v>
      </c>
      <c r="B13" s="13" t="s">
        <v>55</v>
      </c>
      <c r="C13" s="4" t="s">
        <v>61</v>
      </c>
      <c r="D13" s="4">
        <v>2.5</v>
      </c>
    </row>
    <row r="14" spans="1:4">
      <c r="A14" s="4" t="s">
        <v>20</v>
      </c>
      <c r="B14" s="13" t="s">
        <v>63</v>
      </c>
      <c r="C14" s="4" t="s">
        <v>64</v>
      </c>
      <c r="D14" s="4">
        <v>1100</v>
      </c>
    </row>
    <row r="15" spans="1:4">
      <c r="A15" s="4" t="s">
        <v>23</v>
      </c>
      <c r="B15" s="13" t="s">
        <v>66</v>
      </c>
      <c r="C15" s="4" t="s">
        <v>64</v>
      </c>
      <c r="D15" s="4">
        <v>480</v>
      </c>
    </row>
    <row r="16" spans="1:4">
      <c r="A16" s="4" t="s">
        <v>25</v>
      </c>
      <c r="B16" s="13" t="s">
        <v>26</v>
      </c>
      <c r="C16" s="4" t="s">
        <v>64</v>
      </c>
      <c r="D16" s="4">
        <v>620</v>
      </c>
    </row>
    <row r="17" spans="1:4">
      <c r="A17" s="4" t="s">
        <v>27</v>
      </c>
      <c r="B17" s="13" t="s">
        <v>28</v>
      </c>
      <c r="C17" s="4" t="s">
        <v>64</v>
      </c>
      <c r="D17" s="4">
        <v>650</v>
      </c>
    </row>
    <row r="18" spans="1:4">
      <c r="A18" s="4" t="s">
        <v>29</v>
      </c>
      <c r="B18" s="13" t="s">
        <v>30</v>
      </c>
      <c r="C18" s="4" t="s">
        <v>64</v>
      </c>
      <c r="D18" s="4">
        <v>470</v>
      </c>
    </row>
    <row r="19" spans="1:4">
      <c r="A19" s="4" t="s">
        <v>65</v>
      </c>
      <c r="B19" s="13" t="s">
        <v>67</v>
      </c>
      <c r="C19" s="4" t="s">
        <v>64</v>
      </c>
      <c r="D19" s="4">
        <v>650</v>
      </c>
    </row>
    <row r="20" spans="1:4">
      <c r="A20" s="4" t="s">
        <v>33</v>
      </c>
      <c r="B20" s="13" t="s">
        <v>68</v>
      </c>
      <c r="C20" s="4" t="s">
        <v>64</v>
      </c>
      <c r="D20" s="4">
        <v>620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6" workbookViewId="0">
      <selection activeCell="B31" sqref="B31"/>
    </sheetView>
  </sheetViews>
  <sheetFormatPr defaultRowHeight="14.4"/>
  <cols>
    <col min="1" max="1" width="10.33203125" customWidth="1"/>
    <col min="2" max="2" width="37.77734375" customWidth="1"/>
  </cols>
  <sheetData>
    <row r="1" spans="1:4">
      <c r="A1" s="4" t="s">
        <v>36</v>
      </c>
      <c r="B1" s="4" t="s">
        <v>8</v>
      </c>
      <c r="C1" s="4" t="s">
        <v>45</v>
      </c>
      <c r="D1" s="14" t="s">
        <v>69</v>
      </c>
    </row>
    <row r="2" spans="1:4">
      <c r="A2" s="4" t="s">
        <v>37</v>
      </c>
      <c r="B2" s="12" t="s">
        <v>41</v>
      </c>
      <c r="C2" s="4" t="s">
        <v>56</v>
      </c>
      <c r="D2" s="4">
        <v>9.5</v>
      </c>
    </row>
    <row r="3" spans="1:4">
      <c r="A3" s="4" t="s">
        <v>38</v>
      </c>
      <c r="B3" s="12" t="s">
        <v>42</v>
      </c>
      <c r="C3" s="4" t="s">
        <v>57</v>
      </c>
      <c r="D3" s="4">
        <v>10</v>
      </c>
    </row>
    <row r="4" spans="1:4">
      <c r="A4" s="4" t="s">
        <v>39</v>
      </c>
      <c r="B4" s="12" t="s">
        <v>43</v>
      </c>
      <c r="C4" s="4" t="s">
        <v>58</v>
      </c>
      <c r="D4" s="4">
        <v>1050</v>
      </c>
    </row>
    <row r="5" spans="1:4">
      <c r="A5" s="4" t="s">
        <v>40</v>
      </c>
      <c r="B5" s="12" t="s">
        <v>44</v>
      </c>
      <c r="C5" s="4" t="s">
        <v>58</v>
      </c>
      <c r="D5" s="4">
        <v>6500</v>
      </c>
    </row>
    <row r="6" spans="1:4">
      <c r="A6" s="4" t="s">
        <v>12</v>
      </c>
      <c r="B6" s="12" t="s">
        <v>47</v>
      </c>
      <c r="C6" s="4" t="s">
        <v>59</v>
      </c>
      <c r="D6" s="4">
        <v>65</v>
      </c>
    </row>
    <row r="7" spans="1:4">
      <c r="A7" s="4" t="s">
        <v>15</v>
      </c>
      <c r="B7" s="12" t="s">
        <v>16</v>
      </c>
      <c r="C7" s="4" t="s">
        <v>59</v>
      </c>
      <c r="D7" s="4">
        <v>400</v>
      </c>
    </row>
    <row r="8" spans="1:4">
      <c r="A8" s="4" t="s">
        <v>46</v>
      </c>
      <c r="B8" s="12" t="s">
        <v>48</v>
      </c>
      <c r="C8" s="4" t="s">
        <v>60</v>
      </c>
      <c r="D8" s="4">
        <v>15</v>
      </c>
    </row>
    <row r="9" spans="1:4">
      <c r="A9" s="4" t="s">
        <v>17</v>
      </c>
      <c r="B9" s="12" t="s">
        <v>18</v>
      </c>
      <c r="C9" s="4" t="s">
        <v>62</v>
      </c>
      <c r="D9" s="4">
        <v>80</v>
      </c>
    </row>
    <row r="10" spans="1:4">
      <c r="A10" s="4" t="s">
        <v>49</v>
      </c>
      <c r="B10" s="12" t="s">
        <v>52</v>
      </c>
      <c r="C10" s="4" t="s">
        <v>62</v>
      </c>
      <c r="D10" s="4">
        <v>60</v>
      </c>
    </row>
    <row r="11" spans="1:4">
      <c r="A11" s="4" t="s">
        <v>49</v>
      </c>
      <c r="B11" s="12" t="s">
        <v>53</v>
      </c>
      <c r="C11" s="4" t="s">
        <v>62</v>
      </c>
      <c r="D11" s="4">
        <v>60</v>
      </c>
    </row>
    <row r="12" spans="1:4">
      <c r="A12" s="4" t="s">
        <v>50</v>
      </c>
      <c r="B12" s="12" t="s">
        <v>54</v>
      </c>
      <c r="C12" s="4" t="s">
        <v>60</v>
      </c>
      <c r="D12" s="4">
        <v>600</v>
      </c>
    </row>
    <row r="13" spans="1:4">
      <c r="A13" s="4" t="s">
        <v>51</v>
      </c>
      <c r="B13" s="12" t="s">
        <v>55</v>
      </c>
      <c r="C13" s="4" t="s">
        <v>61</v>
      </c>
      <c r="D13" s="4">
        <v>2.5</v>
      </c>
    </row>
    <row r="14" spans="1:4">
      <c r="A14" s="4" t="s">
        <v>20</v>
      </c>
      <c r="B14" s="12" t="s">
        <v>63</v>
      </c>
      <c r="C14" s="4" t="s">
        <v>64</v>
      </c>
      <c r="D14" s="4">
        <v>1100</v>
      </c>
    </row>
    <row r="15" spans="1:4">
      <c r="A15" s="4" t="s">
        <v>23</v>
      </c>
      <c r="B15" s="12" t="s">
        <v>66</v>
      </c>
      <c r="C15" s="4" t="s">
        <v>64</v>
      </c>
      <c r="D15" s="4">
        <v>480</v>
      </c>
    </row>
    <row r="16" spans="1:4">
      <c r="A16" s="4" t="s">
        <v>25</v>
      </c>
      <c r="B16" s="12" t="s">
        <v>26</v>
      </c>
      <c r="C16" s="4" t="s">
        <v>64</v>
      </c>
      <c r="D16" s="4">
        <v>620</v>
      </c>
    </row>
    <row r="17" spans="1:4">
      <c r="A17" s="4" t="s">
        <v>27</v>
      </c>
      <c r="B17" s="12" t="s">
        <v>28</v>
      </c>
      <c r="C17" s="4" t="s">
        <v>64</v>
      </c>
      <c r="D17" s="4">
        <v>650</v>
      </c>
    </row>
    <row r="18" spans="1:4">
      <c r="A18" s="4" t="s">
        <v>29</v>
      </c>
      <c r="B18" s="12" t="s">
        <v>30</v>
      </c>
      <c r="C18" s="4" t="s">
        <v>64</v>
      </c>
      <c r="D18" s="4">
        <v>470</v>
      </c>
    </row>
    <row r="19" spans="1:4">
      <c r="A19" s="4" t="s">
        <v>65</v>
      </c>
      <c r="B19" s="12" t="s">
        <v>67</v>
      </c>
      <c r="C19" s="4" t="s">
        <v>64</v>
      </c>
      <c r="D19" s="4">
        <v>650</v>
      </c>
    </row>
    <row r="20" spans="1:4">
      <c r="A20" s="4" t="s">
        <v>33</v>
      </c>
      <c r="B20" s="12" t="s">
        <v>68</v>
      </c>
      <c r="C20" s="4" t="s">
        <v>64</v>
      </c>
      <c r="D20" s="4">
        <v>620</v>
      </c>
    </row>
    <row r="21" spans="1:4">
      <c r="A21" s="10"/>
      <c r="B21" s="15" t="s">
        <v>70</v>
      </c>
      <c r="C21" s="10"/>
      <c r="D21" s="10"/>
    </row>
    <row r="22" spans="1:4">
      <c r="A22" s="10"/>
      <c r="B22" s="15" t="s">
        <v>71</v>
      </c>
      <c r="C22" s="10"/>
      <c r="D22" s="10"/>
    </row>
    <row r="23" spans="1:4">
      <c r="A23" s="10"/>
      <c r="B23" s="15" t="s">
        <v>72</v>
      </c>
      <c r="C23" s="10"/>
      <c r="D23" s="10"/>
    </row>
    <row r="24" spans="1:4">
      <c r="A24" s="10"/>
      <c r="B24" s="15" t="s">
        <v>73</v>
      </c>
      <c r="C24" s="10"/>
      <c r="D24" s="10"/>
    </row>
    <row r="25" spans="1:4">
      <c r="A25" s="10"/>
      <c r="B25" s="15" t="s">
        <v>74</v>
      </c>
      <c r="C25" s="10"/>
      <c r="D25" s="10"/>
    </row>
    <row r="26" spans="1:4">
      <c r="A26" s="10"/>
      <c r="B26" s="15" t="s">
        <v>75</v>
      </c>
      <c r="C26" s="10"/>
      <c r="D26" s="10"/>
    </row>
    <row r="27" spans="1:4">
      <c r="A27" s="10"/>
      <c r="B27" s="15" t="s">
        <v>76</v>
      </c>
      <c r="C27" s="10"/>
      <c r="D27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45" zoomScaleNormal="145" workbookViewId="0">
      <selection activeCell="D14" sqref="D14"/>
    </sheetView>
  </sheetViews>
  <sheetFormatPr defaultRowHeight="14.4"/>
  <cols>
    <col min="2" max="2" width="37.33203125" customWidth="1"/>
    <col min="3" max="3" width="11.21875" style="1" customWidth="1"/>
    <col min="4" max="4" width="23.21875" style="7" customWidth="1"/>
    <col min="5" max="5" width="16.5546875" customWidth="1"/>
    <col min="7" max="7" width="12" customWidth="1"/>
    <col min="8" max="8" width="12.5546875" customWidth="1"/>
    <col min="9" max="9" width="12.44140625" customWidth="1"/>
  </cols>
  <sheetData>
    <row r="1" spans="1:5" ht="13.2" customHeight="1">
      <c r="A1" s="10" t="s">
        <v>7</v>
      </c>
      <c r="B1" s="2" t="s">
        <v>8</v>
      </c>
      <c r="C1" s="2" t="s">
        <v>9</v>
      </c>
      <c r="D1" s="3" t="s">
        <v>10</v>
      </c>
      <c r="E1" s="2" t="s">
        <v>11</v>
      </c>
    </row>
    <row r="2" spans="1:5">
      <c r="A2" s="10" t="s">
        <v>12</v>
      </c>
      <c r="B2" s="4" t="s">
        <v>13</v>
      </c>
      <c r="C2" s="4" t="s">
        <v>14</v>
      </c>
      <c r="D2" s="5">
        <v>1.4123000000000001</v>
      </c>
      <c r="E2" s="4">
        <v>0.70809999999999995</v>
      </c>
    </row>
    <row r="3" spans="1:5">
      <c r="A3" s="10" t="s">
        <v>15</v>
      </c>
      <c r="B3" s="4" t="s">
        <v>16</v>
      </c>
      <c r="C3" s="4" t="s">
        <v>14</v>
      </c>
      <c r="D3" s="4">
        <v>7.0800000000000002E-2</v>
      </c>
      <c r="E3" s="4">
        <v>14.1243</v>
      </c>
    </row>
    <row r="4" spans="1:5">
      <c r="A4" s="10" t="s">
        <v>17</v>
      </c>
      <c r="B4" s="4" t="s">
        <v>18</v>
      </c>
      <c r="C4" s="4" t="s">
        <v>19</v>
      </c>
      <c r="D4" s="5">
        <v>3.2899999999999999E-2</v>
      </c>
      <c r="E4" s="4">
        <v>30.395136778115504</v>
      </c>
    </row>
    <row r="5" spans="1:5">
      <c r="A5" s="10" t="s">
        <v>20</v>
      </c>
      <c r="B5" s="4" t="s">
        <v>21</v>
      </c>
      <c r="C5" s="4" t="s">
        <v>22</v>
      </c>
      <c r="D5" s="5">
        <v>5.9299999999999999E-2</v>
      </c>
      <c r="E5" s="4">
        <f>1/D5</f>
        <v>16.863406408094434</v>
      </c>
    </row>
    <row r="6" spans="1:5">
      <c r="A6" s="10" t="s">
        <v>23</v>
      </c>
      <c r="B6" s="4" t="s">
        <v>24</v>
      </c>
      <c r="C6" s="4" t="s">
        <v>22</v>
      </c>
      <c r="D6" s="5">
        <v>2.8620000000000001</v>
      </c>
      <c r="E6" s="4">
        <f>1/D6</f>
        <v>0.34940600978336828</v>
      </c>
    </row>
    <row r="7" spans="1:5">
      <c r="A7" s="10" t="s">
        <v>25</v>
      </c>
      <c r="B7" s="4" t="s">
        <v>26</v>
      </c>
      <c r="C7" s="4" t="s">
        <v>22</v>
      </c>
      <c r="D7" s="5">
        <v>0.186</v>
      </c>
      <c r="E7" s="4">
        <v>5.376344086021505</v>
      </c>
    </row>
    <row r="8" spans="1:5">
      <c r="A8" s="10" t="s">
        <v>27</v>
      </c>
      <c r="B8" s="4" t="s">
        <v>28</v>
      </c>
      <c r="C8" s="4" t="s">
        <v>22</v>
      </c>
      <c r="D8" s="4">
        <v>3.4599999999999999E-2</v>
      </c>
      <c r="E8" s="4">
        <f>1/D8</f>
        <v>28.901734104046245</v>
      </c>
    </row>
    <row r="9" spans="1:5">
      <c r="A9" s="10" t="s">
        <v>29</v>
      </c>
      <c r="B9" s="4" t="s">
        <v>30</v>
      </c>
      <c r="C9" s="4" t="s">
        <v>22</v>
      </c>
      <c r="D9" s="4">
        <v>8.72E-2</v>
      </c>
      <c r="E9" s="4">
        <f>1/D9</f>
        <v>11.467889908256881</v>
      </c>
    </row>
    <row r="10" spans="1:5">
      <c r="A10" s="10" t="s">
        <v>31</v>
      </c>
      <c r="B10" s="4" t="s">
        <v>32</v>
      </c>
      <c r="C10" s="4" t="s">
        <v>22</v>
      </c>
      <c r="D10" s="5">
        <v>5.9299999999999999E-2</v>
      </c>
      <c r="E10" s="4">
        <f>1/D10</f>
        <v>16.863406408094434</v>
      </c>
    </row>
    <row r="11" spans="1:5">
      <c r="A11" s="10" t="s">
        <v>33</v>
      </c>
      <c r="B11" s="4" t="s">
        <v>34</v>
      </c>
      <c r="C11" s="4" t="s">
        <v>35</v>
      </c>
      <c r="D11" s="6">
        <v>1.6793893129770993E-5</v>
      </c>
      <c r="E11" s="4">
        <v>59545.454545454544</v>
      </c>
    </row>
    <row r="12" spans="1:5">
      <c r="D12" s="1"/>
      <c r="E12" s="1"/>
    </row>
    <row r="13" spans="1:5">
      <c r="D13" s="1"/>
      <c r="E13" s="1"/>
    </row>
    <row r="25" spans="5:5">
      <c r="E25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Block Data</vt:lpstr>
      <vt:lpstr>Template_Quantity</vt:lpstr>
      <vt:lpstr>Template_Cost</vt:lpstr>
      <vt:lpstr>Production Rate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2020-10-05T17:23:39Z</dcterms:modified>
</cp:coreProperties>
</file>